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9200" windowHeight="11985"/>
  </bookViews>
  <sheets>
    <sheet name="проект доп.перечня" sheetId="14" r:id="rId1"/>
  </sheets>
  <calcPr calcId="145621"/>
</workbook>
</file>

<file path=xl/calcChain.xml><?xml version="1.0" encoding="utf-8"?>
<calcChain xmlns="http://schemas.openxmlformats.org/spreadsheetml/2006/main">
  <c r="J9" i="14" l="1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8" i="14"/>
</calcChain>
</file>

<file path=xl/sharedStrings.xml><?xml version="1.0" encoding="utf-8"?>
<sst xmlns="http://schemas.openxmlformats.org/spreadsheetml/2006/main" count="301" uniqueCount="187">
  <si>
    <t>№ 
п/п</t>
  </si>
  <si>
    <t>Инвентарный (номенкла-турный) номер</t>
  </si>
  <si>
    <t>Наименование, тип, марка, модификация</t>
  </si>
  <si>
    <t>Ед.  изм.</t>
  </si>
  <si>
    <t>Кол-во</t>
  </si>
  <si>
    <t>Год выпуска/ год постановки на учет</t>
  </si>
  <si>
    <t>Краткое описание технического состояния</t>
  </si>
  <si>
    <t>кг</t>
  </si>
  <si>
    <t>шт</t>
  </si>
  <si>
    <t xml:space="preserve">11500086   </t>
  </si>
  <si>
    <t xml:space="preserve">Ш1500177   </t>
  </si>
  <si>
    <t xml:space="preserve">Ш1500139   </t>
  </si>
  <si>
    <t xml:space="preserve">Ш1500168   </t>
  </si>
  <si>
    <t xml:space="preserve">Ш1500126   </t>
  </si>
  <si>
    <t xml:space="preserve">Ш1500134   </t>
  </si>
  <si>
    <t xml:space="preserve">Ш1500144   </t>
  </si>
  <si>
    <t xml:space="preserve">Ш1500182   </t>
  </si>
  <si>
    <t xml:space="preserve">Ш1500135   </t>
  </si>
  <si>
    <t>Шкаф..</t>
  </si>
  <si>
    <t xml:space="preserve">Ш1500121   </t>
  </si>
  <si>
    <t xml:space="preserve">Ш1500141   </t>
  </si>
  <si>
    <t xml:space="preserve">Ш1500123   </t>
  </si>
  <si>
    <t xml:space="preserve">Ш1500143   </t>
  </si>
  <si>
    <t xml:space="preserve">18703128   </t>
  </si>
  <si>
    <t xml:space="preserve">Ш1500154   </t>
  </si>
  <si>
    <t xml:space="preserve">Ш1500148   </t>
  </si>
  <si>
    <t>Рессивер V 300 л</t>
  </si>
  <si>
    <t xml:space="preserve">Ш1500127   </t>
  </si>
  <si>
    <t xml:space="preserve">Ш1500138   </t>
  </si>
  <si>
    <t xml:space="preserve">Ш1500142   </t>
  </si>
  <si>
    <t xml:space="preserve">Ш1500090   </t>
  </si>
  <si>
    <t xml:space="preserve">Ш1500161   </t>
  </si>
  <si>
    <t>13210593</t>
  </si>
  <si>
    <t>Термостат ТС 107-01</t>
  </si>
  <si>
    <t>18602076</t>
  </si>
  <si>
    <t>18602095</t>
  </si>
  <si>
    <t xml:space="preserve">Ш1500120   </t>
  </si>
  <si>
    <t xml:space="preserve">Ш1500150   </t>
  </si>
  <si>
    <t xml:space="preserve">Ш1500096   </t>
  </si>
  <si>
    <t xml:space="preserve">Ш1500188   </t>
  </si>
  <si>
    <t xml:space="preserve">Ш1500163   </t>
  </si>
  <si>
    <t xml:space="preserve">Ш1500173   </t>
  </si>
  <si>
    <t xml:space="preserve">Ш1500175   </t>
  </si>
  <si>
    <t xml:space="preserve">Ш1500174   </t>
  </si>
  <si>
    <t xml:space="preserve">Ш1500176   </t>
  </si>
  <si>
    <t>И1270445</t>
  </si>
  <si>
    <t>И1130546</t>
  </si>
  <si>
    <t>И1120105</t>
  </si>
  <si>
    <t>01390046</t>
  </si>
  <si>
    <t>Клапан ЗК201НЖ25 НЗ</t>
  </si>
  <si>
    <t>Клапан 25Ч5П1М ДУ- 50 (НО)</t>
  </si>
  <si>
    <t>Клапан 25Ч7П1М ДУ- 50 (НЗ)</t>
  </si>
  <si>
    <t>макулатура</t>
  </si>
  <si>
    <t>пластик</t>
  </si>
  <si>
    <t>т</t>
  </si>
  <si>
    <t>Оценочная цена 2023 за ед.  без НДС</t>
  </si>
  <si>
    <t>Оценочная стоимость 2023 без НДС</t>
  </si>
  <si>
    <t>01450084</t>
  </si>
  <si>
    <t>Номер САП</t>
  </si>
  <si>
    <t xml:space="preserve">01130238   </t>
  </si>
  <si>
    <t>5000016858</t>
  </si>
  <si>
    <t xml:space="preserve">03201277   </t>
  </si>
  <si>
    <t>5000018057</t>
  </si>
  <si>
    <t xml:space="preserve">01110018   </t>
  </si>
  <si>
    <t>5000016827</t>
  </si>
  <si>
    <t xml:space="preserve">01350083   </t>
  </si>
  <si>
    <t>5000016998</t>
  </si>
  <si>
    <t>м2</t>
  </si>
  <si>
    <t xml:space="preserve">01130214   </t>
  </si>
  <si>
    <t>5000016854</t>
  </si>
  <si>
    <t xml:space="preserve">01350106   </t>
  </si>
  <si>
    <t>5000017005</t>
  </si>
  <si>
    <t xml:space="preserve">01350107   </t>
  </si>
  <si>
    <t>5000017006</t>
  </si>
  <si>
    <t>5000017162</t>
  </si>
  <si>
    <t>5000021381</t>
  </si>
  <si>
    <t>5000019854</t>
  </si>
  <si>
    <t>5000021538</t>
  </si>
  <si>
    <t>5000021503</t>
  </si>
  <si>
    <t>5000021484</t>
  </si>
  <si>
    <t>5000021490</t>
  </si>
  <si>
    <t>5000021498</t>
  </si>
  <si>
    <t>5000021508</t>
  </si>
  <si>
    <t>5000021543</t>
  </si>
  <si>
    <t>5000021499</t>
  </si>
  <si>
    <t>5000021486</t>
  </si>
  <si>
    <t>5000021505</t>
  </si>
  <si>
    <t>5000021487</t>
  </si>
  <si>
    <t>5000021507</t>
  </si>
  <si>
    <t>5000021603</t>
  </si>
  <si>
    <t>5000021517</t>
  </si>
  <si>
    <t>5000021541</t>
  </si>
  <si>
    <t>5000021491</t>
  </si>
  <si>
    <t>500021502</t>
  </si>
  <si>
    <t>5000021506</t>
  </si>
  <si>
    <t>5000021470</t>
  </si>
  <si>
    <t>5000021524</t>
  </si>
  <si>
    <t>5000021485</t>
  </si>
  <si>
    <t>5000021513</t>
  </si>
  <si>
    <t>5000021476</t>
  </si>
  <si>
    <t>5000021549</t>
  </si>
  <si>
    <t>5000021526</t>
  </si>
  <si>
    <t>5000021534</t>
  </si>
  <si>
    <t>5000021536</t>
  </si>
  <si>
    <t>5000021535</t>
  </si>
  <si>
    <t>5000021537</t>
  </si>
  <si>
    <t>4000004737</t>
  </si>
  <si>
    <t>4000005742</t>
  </si>
  <si>
    <t>4000005743</t>
  </si>
  <si>
    <t>5000021204</t>
  </si>
  <si>
    <t>5000021207</t>
  </si>
  <si>
    <t>5000021206</t>
  </si>
  <si>
    <t>5000021205</t>
  </si>
  <si>
    <t>5000017134</t>
  </si>
  <si>
    <t>01390002</t>
  </si>
  <si>
    <t>5000017125</t>
  </si>
  <si>
    <t>тн</t>
  </si>
  <si>
    <t>01390004</t>
  </si>
  <si>
    <t>5000017126</t>
  </si>
  <si>
    <t>01390065</t>
  </si>
  <si>
    <t>5000017142</t>
  </si>
  <si>
    <t>5000017137</t>
  </si>
  <si>
    <t>плановый объем на 2024-2025 г.</t>
  </si>
  <si>
    <t>407150</t>
  </si>
  <si>
    <t>ТРАНСФОРМАТОР ТСФ-180</t>
  </si>
  <si>
    <t>шт.</t>
  </si>
  <si>
    <t>402152</t>
  </si>
  <si>
    <t>402153</t>
  </si>
  <si>
    <t>14.04.2017г.</t>
  </si>
  <si>
    <t xml:space="preserve">стартовая цена 2024 г. за ед. без НДС </t>
  </si>
  <si>
    <t>стартовая стоимость 2024 г. без НДС</t>
  </si>
  <si>
    <t>Бормен легирленген болат табақ</t>
  </si>
  <si>
    <t>Дөңгелек болат 03Х17Н14МЗ маркалы, ф 160 мм</t>
  </si>
  <si>
    <t>Молибден сым МЧ Ф 3.0мм</t>
  </si>
  <si>
    <t>Металл хром X98 маркалы, 5-2-50 (10-100)</t>
  </si>
  <si>
    <t>ЭЦК-160 ортадан тепкіш аппараты (ЭЦК-160 экстракторы) жиынтықта қоры бар ЭЦК-160 үшін бір қосалқы УРП</t>
  </si>
  <si>
    <t>Таспаны қылшақпен тазалау қондырғысы</t>
  </si>
  <si>
    <t>Пеш ( 1секция) (жылыту t =800 С)</t>
  </si>
  <si>
    <t>Таспаның қозғалысын ұйымдастыратын орамды бекітетін орағыш.</t>
  </si>
  <si>
    <t>Таспаны кесуге, дұрыс жиек жасауға арналған гидравликалық қайшылар</t>
  </si>
  <si>
    <t>Таспаны жылжыту жүйесі бар шкаф</t>
  </si>
  <si>
    <t>Таспаны жуу шкафы</t>
  </si>
  <si>
    <t>Жетек блогы</t>
  </si>
  <si>
    <t>кіші аралық роликті тірек</t>
  </si>
  <si>
    <t>2 қолдаушы роликтер мен оптикалық датчиктен тұратын кешен</t>
  </si>
  <si>
    <t>аралық роликті тірек</t>
  </si>
  <si>
    <t>Роликті жүйе</t>
  </si>
  <si>
    <t>ДПКМ ТСО "КЕДР" бақылағышы</t>
  </si>
  <si>
    <t>Арба</t>
  </si>
  <si>
    <t>Тірек..</t>
  </si>
  <si>
    <t>Таспаны тарту механизмі</t>
  </si>
  <si>
    <t>2 роликтен тұратын роликті тірек, жоғарғысында пневмоқыспақтағышы бар</t>
  </si>
  <si>
    <t>Көлденең консольді пластикалық сорғы  б/қ</t>
  </si>
  <si>
    <t>Хабарландыру жүйесінің басқару пульті</t>
  </si>
  <si>
    <t>Басқару пульті.</t>
  </si>
  <si>
    <t>Электрлік шкаф.</t>
  </si>
  <si>
    <t>Басқару шкафы б/қ</t>
  </si>
  <si>
    <t>Желіні басқару шкафы</t>
  </si>
  <si>
    <t>Пеш есігінің гидроцилиндрі</t>
  </si>
  <si>
    <t>Гидравликалық жүйені басқару пульті</t>
  </si>
  <si>
    <t>Басқару және индикациялау пульті</t>
  </si>
  <si>
    <t>Тазалау жүйесін басқару пльті</t>
  </si>
  <si>
    <t>Таспаны жылжыту жүйесін басқару пульті</t>
  </si>
  <si>
    <t>ЛС-25/КЭ1401 кір жуғыш машинасына Р-2.000 реверсатор</t>
  </si>
  <si>
    <t>200770 V1-G-PG9 жалғағыш</t>
  </si>
  <si>
    <t>Болаттан дайындалған кері айналмалы ернеулік 12Х18Н12МЗТЛ Ру=4МПа Ду-80мм 19НЖ53бк1</t>
  </si>
  <si>
    <t>Титан б/қ</t>
  </si>
  <si>
    <t>Цеолит NA А, ТУ 2163-003-15285215-2006 өлш. 1-3</t>
  </si>
  <si>
    <t>Цирконий сымы  ф 5-6мм</t>
  </si>
  <si>
    <t>Тор №0.1</t>
  </si>
  <si>
    <t>Жез тор  N0355</t>
  </si>
  <si>
    <t>Тот баспайтын болат тор ұяш. 0,2мм</t>
  </si>
  <si>
    <t>Сым тор №02мм</t>
  </si>
  <si>
    <t>Болат сынықтары 3А</t>
  </si>
  <si>
    <t>Тот баспайтын болаттан жасалған сынықтар</t>
  </si>
  <si>
    <t>Тот баспайтын болаттан жоңқалары</t>
  </si>
  <si>
    <t>Аккумуляторлық қорғасын батареялар сынығы</t>
  </si>
  <si>
    <t>Электр қозғалтқышы П111</t>
  </si>
  <si>
    <t>Тесік іздеуші ТИ1-14</t>
  </si>
  <si>
    <t>«ҮМЗ»АҚ-да қолданылмайды</t>
  </si>
  <si>
    <t>24 айдан артық талап етілмеген</t>
  </si>
  <si>
    <t xml:space="preserve">«ҮМЗ»АҚ-да қолданылмайды </t>
  </si>
  <si>
    <t>не востребовано более 24 месяцев</t>
  </si>
  <si>
    <t>Өткен кезеңдерді іске асыру тізімінде бар</t>
  </si>
  <si>
    <t>жоспарлы көлемі 2024-2025</t>
  </si>
  <si>
    <t>Батареялардың 100% тозуы нәтижесінде пайда болған қалдықтар</t>
  </si>
  <si>
    <t>2024 арналған «ҮМЗ» АҚ сату объектілерінің тізбесі (қосымша)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</si>
</sst>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#,##0.0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3" fillId="0" borderId="0"/>
    <xf numFmtId="0" fontId="10" fillId="0" borderId="0"/>
    <xf numFmtId="0" fontId="2" fillId="0" borderId="0"/>
    <xf numFmtId="0" fontId="1" fillId="0" borderId="0"/>
  </cellStyleXfs>
  <cellXfs count="134">
    <xf numFmtId="0" fontId="0" fillId="0" borderId="0" xfId="0"/>
    <xf numFmtId="49" fontId="8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8" fillId="2" borderId="0" xfId="0" applyFont="1" applyFill="1" applyAlignment="1">
      <alignment horizontal="center" wrapText="1"/>
    </xf>
    <xf numFmtId="49" fontId="8" fillId="0" borderId="1" xfId="0" applyNumberFormat="1" applyFont="1" applyFill="1" applyBorder="1" applyAlignment="1">
      <alignment horizontal="left" wrapText="1"/>
    </xf>
    <xf numFmtId="4" fontId="6" fillId="2" borderId="1" xfId="1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wrapText="1"/>
    </xf>
    <xf numFmtId="164" fontId="8" fillId="2" borderId="1" xfId="0" applyNumberFormat="1" applyFont="1" applyFill="1" applyBorder="1" applyAlignment="1"/>
    <xf numFmtId="164" fontId="8" fillId="2" borderId="1" xfId="0" applyNumberFormat="1" applyFont="1" applyFill="1" applyBorder="1" applyAlignment="1">
      <alignment wrapText="1"/>
    </xf>
    <xf numFmtId="4" fontId="7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left"/>
    </xf>
    <xf numFmtId="165" fontId="7" fillId="0" borderId="1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/>
    </xf>
    <xf numFmtId="0" fontId="8" fillId="0" borderId="1" xfId="0" applyFont="1" applyBorder="1"/>
    <xf numFmtId="0" fontId="8" fillId="0" borderId="0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left" wrapText="1"/>
    </xf>
    <xf numFmtId="165" fontId="7" fillId="2" borderId="1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vertical="center" wrapText="1"/>
    </xf>
    <xf numFmtId="164" fontId="8" fillId="0" borderId="2" xfId="5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wrapText="1"/>
    </xf>
    <xf numFmtId="1" fontId="9" fillId="2" borderId="2" xfId="0" applyNumberFormat="1" applyFont="1" applyFill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9" fillId="2" borderId="1" xfId="1" applyFont="1" applyFill="1" applyBorder="1" applyAlignment="1">
      <alignment horizontal="left" vertical="center" wrapText="1"/>
    </xf>
    <xf numFmtId="0" fontId="8" fillId="2" borderId="0" xfId="0" applyFont="1" applyFill="1"/>
    <xf numFmtId="4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/>
    <xf numFmtId="4" fontId="7" fillId="2" borderId="2" xfId="1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wrapText="1"/>
    </xf>
    <xf numFmtId="4" fontId="7" fillId="2" borderId="1" xfId="1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9" fillId="2" borderId="1" xfId="1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left" wrapText="1"/>
    </xf>
    <xf numFmtId="4" fontId="7" fillId="2" borderId="3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/>
    </xf>
    <xf numFmtId="0" fontId="8" fillId="0" borderId="2" xfId="0" applyFont="1" applyFill="1" applyBorder="1"/>
    <xf numFmtId="0" fontId="7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49" fontId="7" fillId="2" borderId="3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left" wrapText="1"/>
    </xf>
    <xf numFmtId="0" fontId="7" fillId="0" borderId="3" xfId="0" applyNumberFormat="1" applyFont="1" applyFill="1" applyBorder="1" applyAlignment="1">
      <alignment horizontal="left"/>
    </xf>
    <xf numFmtId="165" fontId="7" fillId="0" borderId="3" xfId="0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wrapText="1"/>
    </xf>
    <xf numFmtId="0" fontId="8" fillId="2" borderId="1" xfId="0" applyFont="1" applyFill="1" applyBorder="1"/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49" fontId="12" fillId="2" borderId="0" xfId="0" applyNumberFormat="1" applyFont="1" applyFill="1" applyAlignment="1">
      <alignment horizontal="center"/>
    </xf>
    <xf numFmtId="49" fontId="12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164" fontId="8" fillId="2" borderId="0" xfId="0" applyNumberFormat="1" applyFont="1" applyFill="1" applyAlignment="1"/>
    <xf numFmtId="4" fontId="8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" fontId="5" fillId="2" borderId="0" xfId="0" applyNumberFormat="1" applyFont="1" applyFill="1" applyAlignment="1">
      <alignment horizontal="left"/>
    </xf>
    <xf numFmtId="166" fontId="8" fillId="0" borderId="0" xfId="0" applyNumberFormat="1" applyFont="1"/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64" fontId="5" fillId="2" borderId="0" xfId="0" applyNumberFormat="1" applyFont="1" applyFill="1" applyAlignment="1"/>
    <xf numFmtId="0" fontId="9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left"/>
    </xf>
    <xf numFmtId="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166" fontId="8" fillId="0" borderId="0" xfId="0" applyNumberFormat="1" applyFont="1" applyBorder="1" applyAlignment="1">
      <alignment horizontal="center" vertical="center"/>
    </xf>
    <xf numFmtId="166" fontId="8" fillId="2" borderId="0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/>
    <xf numFmtId="166" fontId="8" fillId="0" borderId="0" xfId="0" applyNumberFormat="1" applyFont="1" applyFill="1" applyBorder="1"/>
    <xf numFmtId="4" fontId="8" fillId="2" borderId="2" xfId="0" applyNumberFormat="1" applyFont="1" applyFill="1" applyBorder="1" applyAlignment="1">
      <alignment horizontal="right"/>
    </xf>
    <xf numFmtId="0" fontId="11" fillId="2" borderId="0" xfId="0" applyFont="1" applyFill="1" applyAlignment="1">
      <alignment wrapText="1"/>
    </xf>
    <xf numFmtId="0" fontId="8" fillId="0" borderId="3" xfId="0" applyFont="1" applyBorder="1"/>
    <xf numFmtId="0" fontId="8" fillId="2" borderId="1" xfId="0" applyFont="1" applyFill="1" applyBorder="1" applyAlignment="1">
      <alignment horizontal="right"/>
    </xf>
    <xf numFmtId="0" fontId="8" fillId="2" borderId="1" xfId="0" applyNumberFormat="1" applyFont="1" applyFill="1" applyBorder="1" applyAlignment="1"/>
    <xf numFmtId="14" fontId="8" fillId="2" borderId="1" xfId="0" applyNumberFormat="1" applyFont="1" applyFill="1" applyBorder="1" applyAlignment="1">
      <alignment horizontal="center"/>
    </xf>
    <xf numFmtId="166" fontId="8" fillId="0" borderId="0" xfId="0" applyNumberFormat="1" applyFont="1" applyFill="1"/>
    <xf numFmtId="166" fontId="8" fillId="2" borderId="0" xfId="0" applyNumberFormat="1" applyFont="1" applyFill="1"/>
    <xf numFmtId="0" fontId="14" fillId="2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16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/>
    <xf numFmtId="4" fontId="8" fillId="0" borderId="0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center"/>
    </xf>
    <xf numFmtId="164" fontId="16" fillId="0" borderId="0" xfId="0" applyNumberFormat="1" applyFont="1" applyFill="1" applyAlignment="1"/>
    <xf numFmtId="4" fontId="16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/>
    </xf>
    <xf numFmtId="164" fontId="15" fillId="0" borderId="0" xfId="0" applyNumberFormat="1" applyFont="1" applyFill="1" applyAlignment="1"/>
    <xf numFmtId="4" fontId="15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vertical="center" wrapText="1"/>
    </xf>
    <xf numFmtId="4" fontId="7" fillId="2" borderId="4" xfId="1" applyNumberFormat="1" applyFont="1" applyFill="1" applyBorder="1" applyAlignment="1">
      <alignment horizontal="center" wrapText="1"/>
    </xf>
    <xf numFmtId="0" fontId="15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3" xfId="2"/>
    <cellStyle name="Обычный 3 2" xfId="4"/>
    <cellStyle name="Обычный 4" xfId="3"/>
    <cellStyle name="Обычный 5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278606</xdr:colOff>
      <xdr:row>82</xdr:row>
      <xdr:rowOff>153081</xdr:rowOff>
    </xdr:from>
    <xdr:to>
      <xdr:col>3</xdr:col>
      <xdr:colOff>1167152</xdr:colOff>
      <xdr:row>82</xdr:row>
      <xdr:rowOff>153081</xdr:rowOff>
    </xdr:to>
    <xdr:cxnSp macro="">
      <xdr:nvCxnSpPr>
        <xdr:cNvPr id="4" name="Прямая соединительная линия 3"/>
        <xdr:cNvCxnSpPr/>
      </xdr:nvCxnSpPr>
      <xdr:spPr>
        <a:xfrm>
          <a:off x="278606" y="33033381"/>
          <a:ext cx="306977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09"/>
  <sheetViews>
    <sheetView tabSelected="1" zoomScaleNormal="100" workbookViewId="0">
      <pane ySplit="7" topLeftCell="A8" activePane="bottomLeft" state="frozen"/>
      <selection pane="bottomLeft" activeCell="I3" sqref="I3"/>
    </sheetView>
  </sheetViews>
  <sheetFormatPr defaultColWidth="8.85546875" defaultRowHeight="12" x14ac:dyDescent="0.2"/>
  <cols>
    <col min="1" max="1" width="4.28515625" style="12" customWidth="1"/>
    <col min="2" max="3" width="10.85546875" style="78" customWidth="1"/>
    <col min="4" max="4" width="18.5703125" style="85" customWidth="1"/>
    <col min="5" max="5" width="4.42578125" style="78" customWidth="1"/>
    <col min="6" max="6" width="8.5703125" style="79" customWidth="1"/>
    <col min="7" max="7" width="9.85546875" style="80" hidden="1" customWidth="1"/>
    <col min="8" max="8" width="11.140625" style="80" hidden="1" customWidth="1"/>
    <col min="9" max="10" width="11.140625" style="80" customWidth="1"/>
    <col min="11" max="11" width="8.42578125" style="78" customWidth="1"/>
    <col min="12" max="12" width="19.42578125" style="85" customWidth="1"/>
    <col min="13" max="13" width="8.85546875" style="11"/>
    <col min="14" max="14" width="15" style="11" customWidth="1"/>
    <col min="15" max="15" width="8.85546875" style="11"/>
    <col min="16" max="16" width="30" style="84" customWidth="1"/>
    <col min="17" max="16384" width="8.85546875" style="11"/>
  </cols>
  <sheetData>
    <row r="2" spans="1:16" x14ac:dyDescent="0.2">
      <c r="B2" s="76"/>
      <c r="C2" s="76"/>
      <c r="D2" s="77"/>
      <c r="G2" s="81"/>
      <c r="H2" s="81"/>
      <c r="I2" s="81"/>
      <c r="J2" s="81"/>
      <c r="K2" s="82"/>
      <c r="L2" s="83"/>
    </row>
    <row r="3" spans="1:16" x14ac:dyDescent="0.2">
      <c r="B3" s="76"/>
      <c r="C3" s="76"/>
      <c r="D3" s="77"/>
      <c r="G3" s="81"/>
      <c r="H3" s="81"/>
      <c r="I3" s="81"/>
      <c r="J3" s="81"/>
      <c r="K3" s="82"/>
      <c r="L3" s="83"/>
    </row>
    <row r="4" spans="1:16" x14ac:dyDescent="0.2">
      <c r="B4" s="76"/>
      <c r="C4" s="76"/>
      <c r="L4" s="86"/>
    </row>
    <row r="5" spans="1:16" ht="18.75" x14ac:dyDescent="0.3">
      <c r="B5" s="76"/>
      <c r="C5" s="76"/>
      <c r="D5" s="107" t="s">
        <v>186</v>
      </c>
      <c r="E5" s="82"/>
      <c r="F5" s="87"/>
      <c r="G5" s="81"/>
      <c r="H5" s="81"/>
      <c r="I5" s="81"/>
      <c r="J5" s="81"/>
      <c r="K5" s="88"/>
      <c r="L5" s="89"/>
    </row>
    <row r="7" spans="1:16" ht="72" x14ac:dyDescent="0.2">
      <c r="A7" s="6" t="s">
        <v>0</v>
      </c>
      <c r="B7" s="10" t="s">
        <v>1</v>
      </c>
      <c r="C7" s="10" t="s">
        <v>58</v>
      </c>
      <c r="D7" s="6" t="s">
        <v>2</v>
      </c>
      <c r="E7" s="6" t="s">
        <v>3</v>
      </c>
      <c r="F7" s="17" t="s">
        <v>4</v>
      </c>
      <c r="G7" s="14" t="s">
        <v>55</v>
      </c>
      <c r="H7" s="14" t="s">
        <v>56</v>
      </c>
      <c r="I7" s="14" t="s">
        <v>129</v>
      </c>
      <c r="J7" s="14" t="s">
        <v>130</v>
      </c>
      <c r="K7" s="8" t="s">
        <v>5</v>
      </c>
      <c r="L7" s="6" t="s">
        <v>6</v>
      </c>
      <c r="N7" s="90"/>
      <c r="O7" s="91"/>
      <c r="P7" s="92"/>
    </row>
    <row r="8" spans="1:16" ht="24" x14ac:dyDescent="0.2">
      <c r="A8" s="7">
        <v>1</v>
      </c>
      <c r="B8" s="15" t="s">
        <v>57</v>
      </c>
      <c r="C8" s="15" t="s">
        <v>74</v>
      </c>
      <c r="D8" s="37" t="s">
        <v>131</v>
      </c>
      <c r="E8" s="7" t="s">
        <v>7</v>
      </c>
      <c r="F8" s="43">
        <v>3957</v>
      </c>
      <c r="G8" s="42" t="s">
        <v>128</v>
      </c>
      <c r="H8" s="42"/>
      <c r="I8" s="42">
        <v>14876.25</v>
      </c>
      <c r="J8" s="42">
        <f t="shared" ref="J8:J39" si="0">I8*F8</f>
        <v>58865321.25</v>
      </c>
      <c r="K8" s="74">
        <v>42839</v>
      </c>
      <c r="L8" s="37" t="s">
        <v>179</v>
      </c>
      <c r="N8" s="90"/>
      <c r="O8" s="91"/>
      <c r="P8" s="92"/>
    </row>
    <row r="9" spans="1:16" ht="36" x14ac:dyDescent="0.2">
      <c r="A9" s="7">
        <v>2</v>
      </c>
      <c r="B9" s="51" t="s">
        <v>45</v>
      </c>
      <c r="C9" s="51">
        <v>5000021385</v>
      </c>
      <c r="D9" s="38" t="s">
        <v>132</v>
      </c>
      <c r="E9" s="32" t="s">
        <v>7</v>
      </c>
      <c r="F9" s="33">
        <v>730</v>
      </c>
      <c r="G9" s="42">
        <v>2216.4299999999998</v>
      </c>
      <c r="H9" s="42">
        <v>1617993.9</v>
      </c>
      <c r="I9" s="42">
        <v>3690.79</v>
      </c>
      <c r="J9" s="42">
        <f t="shared" si="0"/>
        <v>2694276.7</v>
      </c>
      <c r="K9" s="35">
        <v>2007</v>
      </c>
      <c r="L9" s="37" t="s">
        <v>180</v>
      </c>
      <c r="N9" s="90"/>
      <c r="O9" s="91"/>
      <c r="P9" s="92"/>
    </row>
    <row r="10" spans="1:16" ht="24" x14ac:dyDescent="0.2">
      <c r="A10" s="7">
        <v>3</v>
      </c>
      <c r="B10" s="51" t="s">
        <v>46</v>
      </c>
      <c r="C10" s="51">
        <v>5000021384</v>
      </c>
      <c r="D10" s="38" t="s">
        <v>133</v>
      </c>
      <c r="E10" s="32" t="s">
        <v>7</v>
      </c>
      <c r="F10" s="47">
        <v>9</v>
      </c>
      <c r="G10" s="42">
        <v>30053.57</v>
      </c>
      <c r="H10" s="42">
        <v>270482.13</v>
      </c>
      <c r="I10" s="42">
        <v>31315.79</v>
      </c>
      <c r="J10" s="42">
        <f t="shared" si="0"/>
        <v>281842.11</v>
      </c>
      <c r="K10" s="35">
        <v>2007</v>
      </c>
      <c r="L10" s="37" t="s">
        <v>180</v>
      </c>
      <c r="N10" s="90"/>
      <c r="O10" s="91"/>
      <c r="P10" s="92"/>
    </row>
    <row r="11" spans="1:16" ht="36" x14ac:dyDescent="0.2">
      <c r="A11" s="7">
        <v>4</v>
      </c>
      <c r="B11" s="16" t="s">
        <v>47</v>
      </c>
      <c r="C11" s="16" t="s">
        <v>75</v>
      </c>
      <c r="D11" s="28" t="s">
        <v>134</v>
      </c>
      <c r="E11" s="16" t="s">
        <v>7</v>
      </c>
      <c r="F11" s="34">
        <v>66.5</v>
      </c>
      <c r="G11" s="42">
        <v>3428.57</v>
      </c>
      <c r="H11" s="42">
        <v>238285.62</v>
      </c>
      <c r="I11" s="42">
        <v>2236.83</v>
      </c>
      <c r="J11" s="42">
        <f t="shared" si="0"/>
        <v>148749.19500000001</v>
      </c>
      <c r="K11" s="35">
        <v>2007</v>
      </c>
      <c r="L11" s="37" t="s">
        <v>180</v>
      </c>
      <c r="N11" s="90"/>
      <c r="O11" s="91"/>
      <c r="P11" s="92"/>
    </row>
    <row r="12" spans="1:16" ht="60.75" customHeight="1" x14ac:dyDescent="0.2">
      <c r="A12" s="7">
        <v>5</v>
      </c>
      <c r="B12" s="16" t="s">
        <v>9</v>
      </c>
      <c r="C12" s="16" t="s">
        <v>76</v>
      </c>
      <c r="D12" s="28" t="s">
        <v>135</v>
      </c>
      <c r="E12" s="16" t="s">
        <v>8</v>
      </c>
      <c r="F12" s="19">
        <v>12</v>
      </c>
      <c r="G12" s="20">
        <v>118370.38</v>
      </c>
      <c r="H12" s="20">
        <v>1420444.56</v>
      </c>
      <c r="I12" s="20">
        <v>655337.72</v>
      </c>
      <c r="J12" s="42">
        <f t="shared" si="0"/>
        <v>7864052.6399999997</v>
      </c>
      <c r="K12" s="36">
        <v>2014</v>
      </c>
      <c r="L12" s="4" t="s">
        <v>179</v>
      </c>
      <c r="N12" s="90"/>
      <c r="O12" s="91"/>
      <c r="P12" s="92"/>
    </row>
    <row r="13" spans="1:16" ht="30" customHeight="1" x14ac:dyDescent="0.2">
      <c r="A13" s="7">
        <v>6</v>
      </c>
      <c r="B13" s="16" t="s">
        <v>10</v>
      </c>
      <c r="C13" s="16" t="s">
        <v>77</v>
      </c>
      <c r="D13" s="28" t="s">
        <v>136</v>
      </c>
      <c r="E13" s="16" t="s">
        <v>8</v>
      </c>
      <c r="F13" s="19">
        <v>1</v>
      </c>
      <c r="G13" s="20">
        <v>450119.8</v>
      </c>
      <c r="H13" s="20">
        <v>450119.8</v>
      </c>
      <c r="I13" s="20">
        <v>195000</v>
      </c>
      <c r="J13" s="42">
        <f t="shared" si="0"/>
        <v>195000</v>
      </c>
      <c r="K13" s="36">
        <v>2014</v>
      </c>
      <c r="L13" s="4" t="s">
        <v>179</v>
      </c>
      <c r="N13" s="90"/>
      <c r="O13" s="91"/>
      <c r="P13" s="92"/>
    </row>
    <row r="14" spans="1:16" ht="30" customHeight="1" x14ac:dyDescent="0.2">
      <c r="A14" s="7">
        <v>7</v>
      </c>
      <c r="B14" s="16" t="s">
        <v>11</v>
      </c>
      <c r="C14" s="16" t="s">
        <v>78</v>
      </c>
      <c r="D14" s="28" t="s">
        <v>137</v>
      </c>
      <c r="E14" s="16" t="s">
        <v>8</v>
      </c>
      <c r="F14" s="19">
        <v>1</v>
      </c>
      <c r="G14" s="20">
        <v>235003.18</v>
      </c>
      <c r="H14" s="20">
        <v>235003.18</v>
      </c>
      <c r="I14" s="20">
        <v>8580</v>
      </c>
      <c r="J14" s="42">
        <f t="shared" si="0"/>
        <v>8580</v>
      </c>
      <c r="K14" s="36">
        <v>2014</v>
      </c>
      <c r="L14" s="4" t="s">
        <v>179</v>
      </c>
      <c r="N14" s="90"/>
      <c r="O14" s="91"/>
      <c r="P14" s="92"/>
    </row>
    <row r="15" spans="1:16" ht="39" customHeight="1" x14ac:dyDescent="0.2">
      <c r="A15" s="7">
        <v>8</v>
      </c>
      <c r="B15" s="16" t="s">
        <v>12</v>
      </c>
      <c r="C15" s="16" t="s">
        <v>79</v>
      </c>
      <c r="D15" s="28" t="s">
        <v>138</v>
      </c>
      <c r="E15" s="16" t="s">
        <v>8</v>
      </c>
      <c r="F15" s="19">
        <v>2</v>
      </c>
      <c r="G15" s="20">
        <v>436676.16</v>
      </c>
      <c r="H15" s="20">
        <v>873352.32</v>
      </c>
      <c r="I15" s="20">
        <v>302250</v>
      </c>
      <c r="J15" s="42">
        <f t="shared" si="0"/>
        <v>604500</v>
      </c>
      <c r="K15" s="36">
        <v>2014</v>
      </c>
      <c r="L15" s="4" t="s">
        <v>179</v>
      </c>
      <c r="N15" s="90"/>
      <c r="O15" s="91"/>
      <c r="P15" s="92"/>
    </row>
    <row r="16" spans="1:16" ht="59.25" customHeight="1" x14ac:dyDescent="0.2">
      <c r="A16" s="7">
        <v>9</v>
      </c>
      <c r="B16" s="16" t="s">
        <v>13</v>
      </c>
      <c r="C16" s="16" t="s">
        <v>80</v>
      </c>
      <c r="D16" s="28" t="s">
        <v>139</v>
      </c>
      <c r="E16" s="16" t="s">
        <v>8</v>
      </c>
      <c r="F16" s="19">
        <v>2</v>
      </c>
      <c r="G16" s="20">
        <v>74497.100000000006</v>
      </c>
      <c r="H16" s="20">
        <v>148994.20000000001</v>
      </c>
      <c r="I16" s="20">
        <v>32305</v>
      </c>
      <c r="J16" s="42">
        <f t="shared" si="0"/>
        <v>64610</v>
      </c>
      <c r="K16" s="36">
        <v>2014</v>
      </c>
      <c r="L16" s="4" t="s">
        <v>181</v>
      </c>
      <c r="N16" s="90"/>
      <c r="O16" s="91"/>
      <c r="P16" s="92"/>
    </row>
    <row r="17" spans="1:16" ht="30" customHeight="1" x14ac:dyDescent="0.2">
      <c r="A17" s="7">
        <v>10</v>
      </c>
      <c r="B17" s="16" t="s">
        <v>14</v>
      </c>
      <c r="C17" s="16" t="s">
        <v>81</v>
      </c>
      <c r="D17" s="28" t="s">
        <v>140</v>
      </c>
      <c r="E17" s="16" t="s">
        <v>8</v>
      </c>
      <c r="F17" s="19">
        <v>1</v>
      </c>
      <c r="G17" s="20">
        <v>111745.60000000001</v>
      </c>
      <c r="H17" s="20">
        <v>111745.60000000001</v>
      </c>
      <c r="I17" s="20">
        <v>172250</v>
      </c>
      <c r="J17" s="42">
        <f t="shared" si="0"/>
        <v>172250</v>
      </c>
      <c r="K17" s="36">
        <v>2014</v>
      </c>
      <c r="L17" s="4" t="s">
        <v>179</v>
      </c>
      <c r="N17" s="90"/>
      <c r="O17" s="91"/>
      <c r="P17" s="92"/>
    </row>
    <row r="18" spans="1:16" ht="27.75" customHeight="1" x14ac:dyDescent="0.2">
      <c r="A18" s="7">
        <v>11</v>
      </c>
      <c r="B18" s="16" t="s">
        <v>15</v>
      </c>
      <c r="C18" s="16" t="s">
        <v>82</v>
      </c>
      <c r="D18" s="28" t="s">
        <v>141</v>
      </c>
      <c r="E18" s="16" t="s">
        <v>8</v>
      </c>
      <c r="F18" s="19">
        <v>1</v>
      </c>
      <c r="G18" s="20">
        <v>111485.2</v>
      </c>
      <c r="H18" s="20">
        <v>111485.2</v>
      </c>
      <c r="I18" s="20">
        <v>8775</v>
      </c>
      <c r="J18" s="42">
        <f t="shared" si="0"/>
        <v>8775</v>
      </c>
      <c r="K18" s="36">
        <v>2014</v>
      </c>
      <c r="L18" s="4" t="s">
        <v>179</v>
      </c>
      <c r="N18" s="90"/>
      <c r="O18" s="91"/>
      <c r="P18" s="92"/>
    </row>
    <row r="19" spans="1:16" ht="35.25" customHeight="1" x14ac:dyDescent="0.2">
      <c r="A19" s="7">
        <v>12</v>
      </c>
      <c r="B19" s="16" t="s">
        <v>16</v>
      </c>
      <c r="C19" s="16" t="s">
        <v>83</v>
      </c>
      <c r="D19" s="28" t="s">
        <v>142</v>
      </c>
      <c r="E19" s="16" t="s">
        <v>8</v>
      </c>
      <c r="F19" s="19">
        <v>1</v>
      </c>
      <c r="G19" s="20">
        <v>69907.360000000001</v>
      </c>
      <c r="H19" s="20">
        <v>69907.360000000001</v>
      </c>
      <c r="I19" s="20">
        <v>1950</v>
      </c>
      <c r="J19" s="42">
        <f t="shared" si="0"/>
        <v>1950</v>
      </c>
      <c r="K19" s="36">
        <v>2014</v>
      </c>
      <c r="L19" s="4" t="s">
        <v>179</v>
      </c>
      <c r="N19" s="90"/>
      <c r="O19" s="91"/>
      <c r="P19" s="92"/>
    </row>
    <row r="20" spans="1:16" ht="35.25" customHeight="1" x14ac:dyDescent="0.2">
      <c r="A20" s="7">
        <v>13</v>
      </c>
      <c r="B20" s="16" t="s">
        <v>17</v>
      </c>
      <c r="C20" s="16" t="s">
        <v>84</v>
      </c>
      <c r="D20" s="28" t="s">
        <v>18</v>
      </c>
      <c r="E20" s="16" t="s">
        <v>8</v>
      </c>
      <c r="F20" s="19">
        <v>1</v>
      </c>
      <c r="G20" s="20">
        <v>52147.97</v>
      </c>
      <c r="H20" s="20">
        <v>52147.97</v>
      </c>
      <c r="I20" s="20">
        <v>10400</v>
      </c>
      <c r="J20" s="42">
        <f t="shared" si="0"/>
        <v>10400</v>
      </c>
      <c r="K20" s="36">
        <v>2014</v>
      </c>
      <c r="L20" s="4" t="s">
        <v>179</v>
      </c>
      <c r="N20" s="90"/>
      <c r="O20" s="91"/>
      <c r="P20" s="92"/>
    </row>
    <row r="21" spans="1:16" ht="35.25" customHeight="1" x14ac:dyDescent="0.2">
      <c r="A21" s="7">
        <v>14</v>
      </c>
      <c r="B21" s="16" t="s">
        <v>19</v>
      </c>
      <c r="C21" s="16" t="s">
        <v>85</v>
      </c>
      <c r="D21" s="13" t="s">
        <v>143</v>
      </c>
      <c r="E21" s="16" t="s">
        <v>8</v>
      </c>
      <c r="F21" s="19">
        <v>2</v>
      </c>
      <c r="G21" s="20">
        <v>96846.1</v>
      </c>
      <c r="H21" s="20">
        <v>193692.2</v>
      </c>
      <c r="I21" s="20">
        <v>27495</v>
      </c>
      <c r="J21" s="42">
        <f t="shared" si="0"/>
        <v>54990</v>
      </c>
      <c r="K21" s="36">
        <v>2014</v>
      </c>
      <c r="L21" s="4" t="s">
        <v>179</v>
      </c>
      <c r="N21" s="90"/>
      <c r="O21" s="91"/>
      <c r="P21" s="92"/>
    </row>
    <row r="22" spans="1:16" ht="35.25" customHeight="1" x14ac:dyDescent="0.2">
      <c r="A22" s="7">
        <v>15</v>
      </c>
      <c r="B22" s="16" t="s">
        <v>20</v>
      </c>
      <c r="C22" s="16" t="s">
        <v>86</v>
      </c>
      <c r="D22" s="28" t="s">
        <v>144</v>
      </c>
      <c r="E22" s="16" t="s">
        <v>8</v>
      </c>
      <c r="F22" s="19">
        <v>1</v>
      </c>
      <c r="G22" s="20">
        <v>65184.9</v>
      </c>
      <c r="H22" s="20">
        <v>65184.9</v>
      </c>
      <c r="I22" s="20">
        <v>15080</v>
      </c>
      <c r="J22" s="42">
        <f t="shared" si="0"/>
        <v>15080</v>
      </c>
      <c r="K22" s="36">
        <v>2014</v>
      </c>
      <c r="L22" s="4" t="s">
        <v>179</v>
      </c>
      <c r="N22" s="90"/>
      <c r="O22" s="91"/>
      <c r="P22" s="92"/>
    </row>
    <row r="23" spans="1:16" ht="35.25" customHeight="1" x14ac:dyDescent="0.2">
      <c r="A23" s="7">
        <v>16</v>
      </c>
      <c r="B23" s="16" t="s">
        <v>21</v>
      </c>
      <c r="C23" s="16" t="s">
        <v>87</v>
      </c>
      <c r="D23" s="28" t="s">
        <v>145</v>
      </c>
      <c r="E23" s="16" t="s">
        <v>8</v>
      </c>
      <c r="F23" s="19">
        <v>1</v>
      </c>
      <c r="G23" s="20">
        <v>65184.9</v>
      </c>
      <c r="H23" s="20">
        <v>65184.9</v>
      </c>
      <c r="I23" s="20">
        <v>22100</v>
      </c>
      <c r="J23" s="42">
        <f t="shared" si="0"/>
        <v>22100</v>
      </c>
      <c r="K23" s="36">
        <v>2014</v>
      </c>
      <c r="L23" s="4" t="s">
        <v>179</v>
      </c>
      <c r="N23" s="90"/>
      <c r="O23" s="91"/>
      <c r="P23" s="92"/>
    </row>
    <row r="24" spans="1:16" ht="35.25" customHeight="1" x14ac:dyDescent="0.2">
      <c r="A24" s="7">
        <v>17</v>
      </c>
      <c r="B24" s="16" t="s">
        <v>22</v>
      </c>
      <c r="C24" s="16" t="s">
        <v>88</v>
      </c>
      <c r="D24" s="28" t="s">
        <v>146</v>
      </c>
      <c r="E24" s="16" t="s">
        <v>8</v>
      </c>
      <c r="F24" s="19">
        <v>1</v>
      </c>
      <c r="G24" s="20">
        <v>65184.9</v>
      </c>
      <c r="H24" s="20">
        <v>65184.9</v>
      </c>
      <c r="I24" s="20">
        <v>123760</v>
      </c>
      <c r="J24" s="42">
        <f t="shared" si="0"/>
        <v>123760</v>
      </c>
      <c r="K24" s="36">
        <v>2014</v>
      </c>
      <c r="L24" s="4" t="s">
        <v>179</v>
      </c>
      <c r="N24" s="90"/>
      <c r="O24" s="91"/>
      <c r="P24" s="92"/>
    </row>
    <row r="25" spans="1:16" ht="35.25" customHeight="1" x14ac:dyDescent="0.2">
      <c r="A25" s="7">
        <v>18</v>
      </c>
      <c r="B25" s="16" t="s">
        <v>23</v>
      </c>
      <c r="C25" s="16" t="s">
        <v>89</v>
      </c>
      <c r="D25" s="28" t="s">
        <v>147</v>
      </c>
      <c r="E25" s="16" t="s">
        <v>8</v>
      </c>
      <c r="F25" s="19">
        <v>4</v>
      </c>
      <c r="G25" s="20">
        <v>159393</v>
      </c>
      <c r="H25" s="20">
        <v>637572</v>
      </c>
      <c r="I25" s="20">
        <v>133268.01</v>
      </c>
      <c r="J25" s="42">
        <f t="shared" si="0"/>
        <v>533072.04</v>
      </c>
      <c r="K25" s="36">
        <v>2014</v>
      </c>
      <c r="L25" s="4" t="s">
        <v>179</v>
      </c>
      <c r="N25" s="90"/>
      <c r="O25" s="91"/>
      <c r="P25" s="92"/>
    </row>
    <row r="26" spans="1:16" ht="35.25" customHeight="1" x14ac:dyDescent="0.2">
      <c r="A26" s="7">
        <v>19</v>
      </c>
      <c r="B26" s="16" t="s">
        <v>24</v>
      </c>
      <c r="C26" s="16" t="s">
        <v>90</v>
      </c>
      <c r="D26" s="28" t="s">
        <v>148</v>
      </c>
      <c r="E26" s="16" t="s">
        <v>8</v>
      </c>
      <c r="F26" s="19">
        <v>2</v>
      </c>
      <c r="G26" s="20">
        <v>30656.6</v>
      </c>
      <c r="H26" s="20">
        <v>61313.2</v>
      </c>
      <c r="I26" s="20">
        <v>65000</v>
      </c>
      <c r="J26" s="42">
        <f t="shared" si="0"/>
        <v>130000</v>
      </c>
      <c r="K26" s="36">
        <v>2014</v>
      </c>
      <c r="L26" s="4" t="s">
        <v>179</v>
      </c>
      <c r="N26" s="90"/>
      <c r="O26" s="91"/>
      <c r="P26" s="92"/>
    </row>
    <row r="27" spans="1:16" ht="35.25" customHeight="1" x14ac:dyDescent="0.2">
      <c r="A27" s="7">
        <v>20</v>
      </c>
      <c r="B27" s="16" t="s">
        <v>25</v>
      </c>
      <c r="C27" s="16" t="s">
        <v>91</v>
      </c>
      <c r="D27" s="28" t="s">
        <v>26</v>
      </c>
      <c r="E27" s="16" t="s">
        <v>8</v>
      </c>
      <c r="F27" s="19">
        <v>1</v>
      </c>
      <c r="G27" s="20">
        <v>54511.7</v>
      </c>
      <c r="H27" s="20">
        <v>54511.7</v>
      </c>
      <c r="I27" s="20">
        <v>6175</v>
      </c>
      <c r="J27" s="42">
        <f t="shared" si="0"/>
        <v>6175</v>
      </c>
      <c r="K27" s="36">
        <v>2014</v>
      </c>
      <c r="L27" s="4" t="s">
        <v>179</v>
      </c>
      <c r="N27" s="90"/>
      <c r="O27" s="91"/>
      <c r="P27" s="92"/>
    </row>
    <row r="28" spans="1:16" ht="35.25" customHeight="1" x14ac:dyDescent="0.2">
      <c r="A28" s="7">
        <v>21</v>
      </c>
      <c r="B28" s="16" t="s">
        <v>27</v>
      </c>
      <c r="C28" s="16" t="s">
        <v>92</v>
      </c>
      <c r="D28" s="28" t="s">
        <v>149</v>
      </c>
      <c r="E28" s="16" t="s">
        <v>8</v>
      </c>
      <c r="F28" s="19">
        <v>2</v>
      </c>
      <c r="G28" s="20">
        <v>55872.800000000003</v>
      </c>
      <c r="H28" s="20">
        <v>111745.60000000001</v>
      </c>
      <c r="I28" s="20">
        <v>1430</v>
      </c>
      <c r="J28" s="42">
        <f t="shared" si="0"/>
        <v>2860</v>
      </c>
      <c r="K28" s="36">
        <v>2014</v>
      </c>
      <c r="L28" s="4" t="s">
        <v>179</v>
      </c>
      <c r="N28" s="90"/>
      <c r="O28" s="91"/>
      <c r="P28" s="92"/>
    </row>
    <row r="29" spans="1:16" ht="33" customHeight="1" x14ac:dyDescent="0.2">
      <c r="A29" s="7">
        <v>22</v>
      </c>
      <c r="B29" s="16" t="s">
        <v>28</v>
      </c>
      <c r="C29" s="16" t="s">
        <v>93</v>
      </c>
      <c r="D29" s="28" t="s">
        <v>150</v>
      </c>
      <c r="E29" s="16" t="s">
        <v>8</v>
      </c>
      <c r="F29" s="19">
        <v>1</v>
      </c>
      <c r="G29" s="20">
        <v>46560.65</v>
      </c>
      <c r="H29" s="20">
        <v>46560.65</v>
      </c>
      <c r="I29" s="20">
        <v>1950</v>
      </c>
      <c r="J29" s="42">
        <f t="shared" si="0"/>
        <v>1950</v>
      </c>
      <c r="K29" s="36">
        <v>2014</v>
      </c>
      <c r="L29" s="4" t="s">
        <v>179</v>
      </c>
      <c r="N29" s="90"/>
      <c r="O29" s="91"/>
      <c r="P29" s="92"/>
    </row>
    <row r="30" spans="1:16" ht="47.25" customHeight="1" x14ac:dyDescent="0.2">
      <c r="A30" s="7">
        <v>23</v>
      </c>
      <c r="B30" s="16" t="s">
        <v>29</v>
      </c>
      <c r="C30" s="16" t="s">
        <v>94</v>
      </c>
      <c r="D30" s="28" t="s">
        <v>151</v>
      </c>
      <c r="E30" s="16" t="s">
        <v>8</v>
      </c>
      <c r="F30" s="19">
        <v>1</v>
      </c>
      <c r="G30" s="20">
        <v>46560.65</v>
      </c>
      <c r="H30" s="20">
        <v>46560.65</v>
      </c>
      <c r="I30" s="20">
        <v>97500</v>
      </c>
      <c r="J30" s="42">
        <f t="shared" si="0"/>
        <v>97500</v>
      </c>
      <c r="K30" s="36">
        <v>2014</v>
      </c>
      <c r="L30" s="4" t="s">
        <v>179</v>
      </c>
      <c r="N30" s="90"/>
      <c r="O30" s="91"/>
      <c r="P30" s="92"/>
    </row>
    <row r="31" spans="1:16" ht="40.5" customHeight="1" x14ac:dyDescent="0.2">
      <c r="A31" s="7">
        <v>24</v>
      </c>
      <c r="B31" s="16" t="s">
        <v>30</v>
      </c>
      <c r="C31" s="16" t="s">
        <v>95</v>
      </c>
      <c r="D31" s="28" t="s">
        <v>152</v>
      </c>
      <c r="E31" s="16" t="s">
        <v>8</v>
      </c>
      <c r="F31" s="19">
        <v>2</v>
      </c>
      <c r="G31" s="20">
        <v>36378.239999999998</v>
      </c>
      <c r="H31" s="20">
        <v>72756.479999999996</v>
      </c>
      <c r="I31" s="20">
        <v>4550</v>
      </c>
      <c r="J31" s="42">
        <f t="shared" si="0"/>
        <v>9100</v>
      </c>
      <c r="K31" s="36">
        <v>2014</v>
      </c>
      <c r="L31" s="4" t="s">
        <v>179</v>
      </c>
      <c r="N31" s="90"/>
      <c r="O31" s="91"/>
      <c r="P31" s="92"/>
    </row>
    <row r="32" spans="1:16" ht="32.25" customHeight="1" x14ac:dyDescent="0.2">
      <c r="A32" s="7">
        <v>25</v>
      </c>
      <c r="B32" s="16" t="s">
        <v>31</v>
      </c>
      <c r="C32" s="16" t="s">
        <v>96</v>
      </c>
      <c r="D32" s="28" t="s">
        <v>153</v>
      </c>
      <c r="E32" s="16" t="s">
        <v>8</v>
      </c>
      <c r="F32" s="19">
        <v>1</v>
      </c>
      <c r="G32" s="20">
        <v>27920.5</v>
      </c>
      <c r="H32" s="20">
        <v>27920.5</v>
      </c>
      <c r="I32" s="20">
        <v>7540</v>
      </c>
      <c r="J32" s="42">
        <f t="shared" si="0"/>
        <v>7540</v>
      </c>
      <c r="K32" s="36">
        <v>2014</v>
      </c>
      <c r="L32" s="4" t="s">
        <v>179</v>
      </c>
      <c r="N32" s="90"/>
      <c r="O32" s="91"/>
      <c r="P32" s="92"/>
    </row>
    <row r="33" spans="1:92" ht="33" customHeight="1" x14ac:dyDescent="0.2">
      <c r="A33" s="7">
        <v>26</v>
      </c>
      <c r="B33" s="16" t="s">
        <v>36</v>
      </c>
      <c r="C33" s="16" t="s">
        <v>97</v>
      </c>
      <c r="D33" s="28" t="s">
        <v>154</v>
      </c>
      <c r="E33" s="16" t="s">
        <v>8</v>
      </c>
      <c r="F33" s="19">
        <v>4</v>
      </c>
      <c r="G33" s="20">
        <v>50886.1</v>
      </c>
      <c r="H33" s="20">
        <v>203544.4</v>
      </c>
      <c r="I33" s="20">
        <v>2681.25</v>
      </c>
      <c r="J33" s="42">
        <f t="shared" si="0"/>
        <v>10725</v>
      </c>
      <c r="K33" s="36">
        <v>2014</v>
      </c>
      <c r="L33" s="4" t="s">
        <v>179</v>
      </c>
      <c r="N33" s="90"/>
      <c r="O33" s="91"/>
      <c r="P33" s="92"/>
    </row>
    <row r="34" spans="1:92" ht="33" customHeight="1" x14ac:dyDescent="0.2">
      <c r="A34" s="7">
        <v>27</v>
      </c>
      <c r="B34" s="16" t="s">
        <v>37</v>
      </c>
      <c r="C34" s="16" t="s">
        <v>98</v>
      </c>
      <c r="D34" s="28" t="s">
        <v>155</v>
      </c>
      <c r="E34" s="16" t="s">
        <v>8</v>
      </c>
      <c r="F34" s="19">
        <v>2</v>
      </c>
      <c r="G34" s="20">
        <v>83761.5</v>
      </c>
      <c r="H34" s="20">
        <v>167523</v>
      </c>
      <c r="I34" s="20">
        <v>10578.75</v>
      </c>
      <c r="J34" s="42">
        <f t="shared" si="0"/>
        <v>21157.5</v>
      </c>
      <c r="K34" s="36">
        <v>2014</v>
      </c>
      <c r="L34" s="4" t="s">
        <v>179</v>
      </c>
      <c r="N34" s="90"/>
      <c r="O34" s="91"/>
      <c r="P34" s="92"/>
    </row>
    <row r="35" spans="1:92" ht="33" customHeight="1" x14ac:dyDescent="0.2">
      <c r="A35" s="7">
        <v>28</v>
      </c>
      <c r="B35" s="16" t="s">
        <v>38</v>
      </c>
      <c r="C35" s="16" t="s">
        <v>99</v>
      </c>
      <c r="D35" s="28" t="s">
        <v>156</v>
      </c>
      <c r="E35" s="16" t="s">
        <v>8</v>
      </c>
      <c r="F35" s="19">
        <v>1</v>
      </c>
      <c r="G35" s="20">
        <v>40433.599999999999</v>
      </c>
      <c r="H35" s="20">
        <v>40433.599999999999</v>
      </c>
      <c r="I35" s="20">
        <v>4972.5</v>
      </c>
      <c r="J35" s="42">
        <f t="shared" si="0"/>
        <v>4972.5</v>
      </c>
      <c r="K35" s="36">
        <v>2014</v>
      </c>
      <c r="L35" s="4" t="s">
        <v>179</v>
      </c>
      <c r="N35" s="90"/>
      <c r="O35" s="91"/>
      <c r="P35" s="92"/>
    </row>
    <row r="36" spans="1:92" ht="33" customHeight="1" x14ac:dyDescent="0.2">
      <c r="A36" s="7">
        <v>29</v>
      </c>
      <c r="B36" s="16" t="s">
        <v>39</v>
      </c>
      <c r="C36" s="16" t="s">
        <v>100</v>
      </c>
      <c r="D36" s="28" t="s">
        <v>157</v>
      </c>
      <c r="E36" s="16" t="s">
        <v>8</v>
      </c>
      <c r="F36" s="19">
        <v>1</v>
      </c>
      <c r="G36" s="20">
        <v>26024.35</v>
      </c>
      <c r="H36" s="20">
        <v>26024.35</v>
      </c>
      <c r="I36" s="20">
        <v>650</v>
      </c>
      <c r="J36" s="42">
        <f t="shared" si="0"/>
        <v>650</v>
      </c>
      <c r="K36" s="36">
        <v>2014</v>
      </c>
      <c r="L36" s="4" t="s">
        <v>179</v>
      </c>
      <c r="N36" s="90"/>
      <c r="O36" s="91"/>
      <c r="P36" s="92"/>
    </row>
    <row r="37" spans="1:92" ht="33" customHeight="1" x14ac:dyDescent="0.2">
      <c r="A37" s="7">
        <v>30</v>
      </c>
      <c r="B37" s="16" t="s">
        <v>40</v>
      </c>
      <c r="C37" s="16" t="s">
        <v>101</v>
      </c>
      <c r="D37" s="28" t="s">
        <v>158</v>
      </c>
      <c r="E37" s="16" t="s">
        <v>8</v>
      </c>
      <c r="F37" s="19">
        <v>2</v>
      </c>
      <c r="G37" s="20">
        <v>10218.9</v>
      </c>
      <c r="H37" s="20">
        <v>20437.8</v>
      </c>
      <c r="I37" s="20">
        <v>1787.5</v>
      </c>
      <c r="J37" s="42">
        <f t="shared" si="0"/>
        <v>3575</v>
      </c>
      <c r="K37" s="36">
        <v>2014</v>
      </c>
      <c r="L37" s="4" t="s">
        <v>179</v>
      </c>
      <c r="N37" s="90"/>
      <c r="O37" s="91"/>
      <c r="P37" s="92"/>
    </row>
    <row r="38" spans="1:92" ht="41.25" customHeight="1" x14ac:dyDescent="0.2">
      <c r="A38" s="7">
        <v>31</v>
      </c>
      <c r="B38" s="16" t="s">
        <v>41</v>
      </c>
      <c r="C38" s="16" t="s">
        <v>102</v>
      </c>
      <c r="D38" s="28" t="s">
        <v>159</v>
      </c>
      <c r="E38" s="16" t="s">
        <v>8</v>
      </c>
      <c r="F38" s="19">
        <v>1</v>
      </c>
      <c r="G38" s="20">
        <v>19100.400000000001</v>
      </c>
      <c r="H38" s="20">
        <v>19100.400000000001</v>
      </c>
      <c r="I38" s="20">
        <v>18850</v>
      </c>
      <c r="J38" s="42">
        <f t="shared" si="0"/>
        <v>18850</v>
      </c>
      <c r="K38" s="36">
        <v>2014</v>
      </c>
      <c r="L38" s="4" t="s">
        <v>179</v>
      </c>
      <c r="N38" s="90"/>
      <c r="O38" s="91"/>
      <c r="P38" s="92"/>
    </row>
    <row r="39" spans="1:92" ht="33" customHeight="1" x14ac:dyDescent="0.2">
      <c r="A39" s="7">
        <v>32</v>
      </c>
      <c r="B39" s="16" t="s">
        <v>42</v>
      </c>
      <c r="C39" s="16" t="s">
        <v>103</v>
      </c>
      <c r="D39" s="28" t="s">
        <v>160</v>
      </c>
      <c r="E39" s="16" t="s">
        <v>8</v>
      </c>
      <c r="F39" s="19">
        <v>1</v>
      </c>
      <c r="G39" s="20">
        <v>19100.400000000001</v>
      </c>
      <c r="H39" s="20">
        <v>19100.400000000001</v>
      </c>
      <c r="I39" s="20">
        <v>5606.25</v>
      </c>
      <c r="J39" s="42">
        <f t="shared" si="0"/>
        <v>5606.25</v>
      </c>
      <c r="K39" s="36">
        <v>2014</v>
      </c>
      <c r="L39" s="4" t="s">
        <v>179</v>
      </c>
      <c r="N39" s="90"/>
      <c r="O39" s="91"/>
      <c r="P39" s="92"/>
    </row>
    <row r="40" spans="1:92" ht="33" customHeight="1" x14ac:dyDescent="0.2">
      <c r="A40" s="7">
        <v>33</v>
      </c>
      <c r="B40" s="16" t="s">
        <v>43</v>
      </c>
      <c r="C40" s="16" t="s">
        <v>104</v>
      </c>
      <c r="D40" s="28" t="s">
        <v>161</v>
      </c>
      <c r="E40" s="16" t="s">
        <v>8</v>
      </c>
      <c r="F40" s="19">
        <v>1</v>
      </c>
      <c r="G40" s="20">
        <v>19100.400000000001</v>
      </c>
      <c r="H40" s="20">
        <v>19100.400000000001</v>
      </c>
      <c r="I40" s="20">
        <v>2681.25</v>
      </c>
      <c r="J40" s="42">
        <f t="shared" ref="J40:J71" si="1">I40*F40</f>
        <v>2681.25</v>
      </c>
      <c r="K40" s="36">
        <v>2014</v>
      </c>
      <c r="L40" s="4" t="s">
        <v>179</v>
      </c>
      <c r="N40" s="90"/>
      <c r="O40" s="91"/>
      <c r="P40" s="92"/>
    </row>
    <row r="41" spans="1:92" ht="42" customHeight="1" x14ac:dyDescent="0.2">
      <c r="A41" s="7">
        <v>34</v>
      </c>
      <c r="B41" s="16" t="s">
        <v>44</v>
      </c>
      <c r="C41" s="16" t="s">
        <v>105</v>
      </c>
      <c r="D41" s="28" t="s">
        <v>162</v>
      </c>
      <c r="E41" s="16" t="s">
        <v>8</v>
      </c>
      <c r="F41" s="19">
        <v>1</v>
      </c>
      <c r="G41" s="20">
        <v>19100.400000000001</v>
      </c>
      <c r="H41" s="20">
        <v>19100.400000000001</v>
      </c>
      <c r="I41" s="20">
        <v>3900</v>
      </c>
      <c r="J41" s="42">
        <f t="shared" si="1"/>
        <v>3900</v>
      </c>
      <c r="K41" s="36">
        <v>2014</v>
      </c>
      <c r="L41" s="4" t="s">
        <v>179</v>
      </c>
      <c r="N41" s="90"/>
      <c r="O41" s="91"/>
      <c r="P41" s="92"/>
    </row>
    <row r="42" spans="1:92" ht="23.25" customHeight="1" x14ac:dyDescent="0.2">
      <c r="A42" s="7">
        <v>35</v>
      </c>
      <c r="B42" s="2" t="s">
        <v>32</v>
      </c>
      <c r="C42" s="2" t="s">
        <v>106</v>
      </c>
      <c r="D42" s="30" t="s">
        <v>33</v>
      </c>
      <c r="E42" s="25" t="s">
        <v>8</v>
      </c>
      <c r="F42" s="29">
        <v>8</v>
      </c>
      <c r="G42" s="20">
        <v>426.34</v>
      </c>
      <c r="H42" s="20">
        <v>3410.72</v>
      </c>
      <c r="I42" s="20">
        <v>1120.5</v>
      </c>
      <c r="J42" s="42">
        <f t="shared" si="1"/>
        <v>8964</v>
      </c>
      <c r="K42" s="24">
        <v>2014</v>
      </c>
      <c r="L42" s="4" t="s">
        <v>182</v>
      </c>
      <c r="M42" s="39"/>
      <c r="N42" s="40"/>
      <c r="O42" s="41"/>
      <c r="P42" s="93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</row>
    <row r="43" spans="1:92" ht="39" customHeight="1" x14ac:dyDescent="0.2">
      <c r="A43" s="7">
        <v>36</v>
      </c>
      <c r="B43" s="2" t="s">
        <v>34</v>
      </c>
      <c r="C43" s="2" t="s">
        <v>107</v>
      </c>
      <c r="D43" s="30" t="s">
        <v>163</v>
      </c>
      <c r="E43" s="22" t="s">
        <v>8</v>
      </c>
      <c r="F43" s="23">
        <v>4</v>
      </c>
      <c r="G43" s="20">
        <v>18412.23</v>
      </c>
      <c r="H43" s="20">
        <v>73648.92</v>
      </c>
      <c r="I43" s="20">
        <v>42227.68</v>
      </c>
      <c r="J43" s="42">
        <f t="shared" si="1"/>
        <v>168910.72</v>
      </c>
      <c r="K43" s="24">
        <v>2011</v>
      </c>
      <c r="L43" s="9" t="s">
        <v>180</v>
      </c>
      <c r="M43" s="39"/>
      <c r="N43" s="40"/>
      <c r="O43" s="41"/>
      <c r="P43" s="93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</row>
    <row r="44" spans="1:92" ht="24" customHeight="1" x14ac:dyDescent="0.2">
      <c r="A44" s="7">
        <v>37</v>
      </c>
      <c r="B44" s="2" t="s">
        <v>35</v>
      </c>
      <c r="C44" s="2" t="s">
        <v>108</v>
      </c>
      <c r="D44" s="30" t="s">
        <v>164</v>
      </c>
      <c r="E44" s="22" t="s">
        <v>8</v>
      </c>
      <c r="F44" s="23">
        <v>5</v>
      </c>
      <c r="G44" s="20">
        <v>3998.89</v>
      </c>
      <c r="H44" s="20">
        <v>19994.45</v>
      </c>
      <c r="I44" s="20">
        <v>10035</v>
      </c>
      <c r="J44" s="42">
        <f t="shared" si="1"/>
        <v>50175</v>
      </c>
      <c r="K44" s="24">
        <v>2018</v>
      </c>
      <c r="L44" s="9" t="s">
        <v>180</v>
      </c>
      <c r="M44" s="39"/>
      <c r="N44" s="40"/>
      <c r="O44" s="41"/>
      <c r="P44" s="93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</row>
    <row r="45" spans="1:92" ht="24" customHeight="1" x14ac:dyDescent="0.2">
      <c r="A45" s="7">
        <v>38</v>
      </c>
      <c r="B45" s="2">
        <v>19400010</v>
      </c>
      <c r="C45" s="2" t="s">
        <v>109</v>
      </c>
      <c r="D45" s="30" t="s">
        <v>49</v>
      </c>
      <c r="E45" s="22" t="s">
        <v>8</v>
      </c>
      <c r="F45" s="23">
        <v>2</v>
      </c>
      <c r="G45" s="20">
        <v>211479</v>
      </c>
      <c r="H45" s="20">
        <v>422958</v>
      </c>
      <c r="I45" s="20">
        <v>210365.18</v>
      </c>
      <c r="J45" s="42">
        <f t="shared" si="1"/>
        <v>420730.36</v>
      </c>
      <c r="K45" s="24">
        <v>2011</v>
      </c>
      <c r="L45" s="9" t="s">
        <v>180</v>
      </c>
      <c r="M45" s="39"/>
      <c r="N45" s="40"/>
      <c r="O45" s="41"/>
      <c r="P45" s="93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</row>
    <row r="46" spans="1:92" ht="24" customHeight="1" x14ac:dyDescent="0.2">
      <c r="A46" s="7">
        <v>39</v>
      </c>
      <c r="B46" s="2">
        <v>19400173</v>
      </c>
      <c r="C46" s="2" t="s">
        <v>109</v>
      </c>
      <c r="D46" s="30" t="s">
        <v>49</v>
      </c>
      <c r="E46" s="22" t="s">
        <v>8</v>
      </c>
      <c r="F46" s="23">
        <v>1</v>
      </c>
      <c r="G46" s="20">
        <v>286904.5</v>
      </c>
      <c r="H46" s="20">
        <v>286904.5</v>
      </c>
      <c r="I46" s="20">
        <v>285393.80699999997</v>
      </c>
      <c r="J46" s="42">
        <f t="shared" si="1"/>
        <v>285393.80699999997</v>
      </c>
      <c r="K46" s="24">
        <v>2011</v>
      </c>
      <c r="L46" s="9" t="s">
        <v>180</v>
      </c>
      <c r="M46" s="39"/>
      <c r="N46" s="40"/>
      <c r="O46" s="41"/>
      <c r="P46" s="93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</row>
    <row r="47" spans="1:92" ht="24" customHeight="1" x14ac:dyDescent="0.2">
      <c r="A47" s="7">
        <v>40</v>
      </c>
      <c r="B47" s="2">
        <v>19400361</v>
      </c>
      <c r="C47" s="2" t="s">
        <v>110</v>
      </c>
      <c r="D47" s="30" t="s">
        <v>165</v>
      </c>
      <c r="E47" s="22" t="s">
        <v>8</v>
      </c>
      <c r="F47" s="23">
        <v>2</v>
      </c>
      <c r="G47" s="20">
        <v>87979.5</v>
      </c>
      <c r="H47" s="20">
        <v>175959</v>
      </c>
      <c r="I47" s="20">
        <v>87516</v>
      </c>
      <c r="J47" s="42">
        <f t="shared" si="1"/>
        <v>175032</v>
      </c>
      <c r="K47" s="24">
        <v>2011</v>
      </c>
      <c r="L47" s="9" t="s">
        <v>180</v>
      </c>
      <c r="M47" s="39"/>
      <c r="N47" s="40"/>
      <c r="O47" s="41"/>
      <c r="P47" s="93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</row>
    <row r="48" spans="1:92" ht="24" customHeight="1" x14ac:dyDescent="0.2">
      <c r="A48" s="61">
        <v>41</v>
      </c>
      <c r="B48" s="62">
        <v>19400201</v>
      </c>
      <c r="C48" s="62" t="s">
        <v>111</v>
      </c>
      <c r="D48" s="63" t="s">
        <v>50</v>
      </c>
      <c r="E48" s="64" t="s">
        <v>8</v>
      </c>
      <c r="F48" s="65">
        <v>1</v>
      </c>
      <c r="G48" s="54">
        <v>117921</v>
      </c>
      <c r="H48" s="54">
        <v>117921</v>
      </c>
      <c r="I48" s="54">
        <v>117300</v>
      </c>
      <c r="J48" s="129">
        <f t="shared" si="1"/>
        <v>117300</v>
      </c>
      <c r="K48" s="66">
        <v>2011</v>
      </c>
      <c r="L48" s="67" t="s">
        <v>180</v>
      </c>
      <c r="M48" s="39"/>
      <c r="N48" s="40"/>
      <c r="O48" s="41"/>
      <c r="P48" s="93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</row>
    <row r="49" spans="1:92" s="91" customFormat="1" ht="26.25" customHeight="1" x14ac:dyDescent="0.2">
      <c r="A49" s="7">
        <v>42</v>
      </c>
      <c r="B49" s="2">
        <v>19400200</v>
      </c>
      <c r="C49" s="2" t="s">
        <v>112</v>
      </c>
      <c r="D49" s="30" t="s">
        <v>51</v>
      </c>
      <c r="E49" s="22" t="s">
        <v>8</v>
      </c>
      <c r="F49" s="23">
        <v>1</v>
      </c>
      <c r="G49" s="20">
        <v>117921</v>
      </c>
      <c r="H49" s="20">
        <v>117921</v>
      </c>
      <c r="I49" s="20">
        <v>117300</v>
      </c>
      <c r="J49" s="44">
        <f t="shared" si="1"/>
        <v>117300</v>
      </c>
      <c r="K49" s="24">
        <v>2011</v>
      </c>
      <c r="L49" s="9" t="s">
        <v>180</v>
      </c>
      <c r="M49" s="41"/>
      <c r="N49" s="40"/>
      <c r="O49" s="41"/>
      <c r="P49" s="93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</row>
    <row r="50" spans="1:92" s="96" customFormat="1" ht="24" x14ac:dyDescent="0.2">
      <c r="A50" s="55">
        <v>43</v>
      </c>
      <c r="B50" s="56" t="s">
        <v>59</v>
      </c>
      <c r="C50" s="56" t="s">
        <v>60</v>
      </c>
      <c r="D50" s="94" t="s">
        <v>166</v>
      </c>
      <c r="E50" s="48" t="s">
        <v>7</v>
      </c>
      <c r="F50" s="95">
        <v>333</v>
      </c>
      <c r="G50" s="57">
        <v>3943.5</v>
      </c>
      <c r="H50" s="49">
        <v>1313185.5</v>
      </c>
      <c r="I50" s="49">
        <v>1950</v>
      </c>
      <c r="J50" s="42">
        <f t="shared" si="1"/>
        <v>649350</v>
      </c>
      <c r="K50" s="58">
        <v>2010</v>
      </c>
      <c r="L50" s="59" t="s">
        <v>183</v>
      </c>
      <c r="N50" s="97"/>
      <c r="O50" s="97"/>
      <c r="P50" s="98"/>
    </row>
    <row r="51" spans="1:92" s="96" customFormat="1" ht="36" x14ac:dyDescent="0.2">
      <c r="A51" s="45">
        <v>44</v>
      </c>
      <c r="B51" s="1" t="s">
        <v>61</v>
      </c>
      <c r="C51" s="1" t="s">
        <v>62</v>
      </c>
      <c r="D51" s="75" t="s">
        <v>167</v>
      </c>
      <c r="E51" s="48" t="s">
        <v>7</v>
      </c>
      <c r="F51" s="95">
        <v>203.55</v>
      </c>
      <c r="G51" s="50">
        <v>1100</v>
      </c>
      <c r="H51" s="49">
        <v>223905</v>
      </c>
      <c r="I51" s="49">
        <v>1183.5</v>
      </c>
      <c r="J51" s="42">
        <f t="shared" si="1"/>
        <v>240901.42500000002</v>
      </c>
      <c r="K51" s="24">
        <v>2017</v>
      </c>
      <c r="L51" s="4" t="s">
        <v>183</v>
      </c>
      <c r="N51" s="97"/>
      <c r="O51" s="97"/>
      <c r="P51" s="98"/>
    </row>
    <row r="52" spans="1:92" s="96" customFormat="1" ht="24" x14ac:dyDescent="0.2">
      <c r="A52" s="45">
        <v>45</v>
      </c>
      <c r="B52" s="1" t="s">
        <v>63</v>
      </c>
      <c r="C52" s="1" t="s">
        <v>64</v>
      </c>
      <c r="D52" s="75" t="s">
        <v>168</v>
      </c>
      <c r="E52" s="48" t="s">
        <v>7</v>
      </c>
      <c r="F52" s="95">
        <v>6.9</v>
      </c>
      <c r="G52" s="50">
        <v>29481.25</v>
      </c>
      <c r="H52" s="49">
        <v>203420.63</v>
      </c>
      <c r="I52" s="49">
        <v>21570.35</v>
      </c>
      <c r="J52" s="42">
        <f t="shared" si="1"/>
        <v>148835.41500000001</v>
      </c>
      <c r="K52" s="24">
        <v>2017</v>
      </c>
      <c r="L52" s="4" t="s">
        <v>183</v>
      </c>
      <c r="N52" s="97"/>
      <c r="O52" s="97"/>
      <c r="P52" s="98"/>
    </row>
    <row r="53" spans="1:92" s="96" customFormat="1" ht="24" x14ac:dyDescent="0.2">
      <c r="A53" s="45">
        <v>46</v>
      </c>
      <c r="B53" s="1" t="s">
        <v>65</v>
      </c>
      <c r="C53" s="1" t="s">
        <v>66</v>
      </c>
      <c r="D53" s="75" t="s">
        <v>169</v>
      </c>
      <c r="E53" s="48" t="s">
        <v>67</v>
      </c>
      <c r="F53" s="95">
        <v>59.9</v>
      </c>
      <c r="G53" s="50">
        <v>2780.28</v>
      </c>
      <c r="H53" s="49">
        <v>166538.76999999999</v>
      </c>
      <c r="I53" s="49">
        <v>5424.36</v>
      </c>
      <c r="J53" s="42">
        <f t="shared" si="1"/>
        <v>324919.16399999999</v>
      </c>
      <c r="K53" s="24">
        <v>2016</v>
      </c>
      <c r="L53" s="4" t="s">
        <v>183</v>
      </c>
      <c r="N53" s="97"/>
      <c r="O53" s="97"/>
      <c r="P53" s="98"/>
    </row>
    <row r="54" spans="1:92" s="96" customFormat="1" ht="24" x14ac:dyDescent="0.2">
      <c r="A54" s="45">
        <v>47</v>
      </c>
      <c r="B54" s="1" t="s">
        <v>68</v>
      </c>
      <c r="C54" s="1" t="s">
        <v>69</v>
      </c>
      <c r="D54" s="75" t="s">
        <v>170</v>
      </c>
      <c r="E54" s="48" t="s">
        <v>67</v>
      </c>
      <c r="F54" s="95">
        <v>40</v>
      </c>
      <c r="G54" s="50">
        <v>2819.57</v>
      </c>
      <c r="H54" s="49">
        <v>112782.8</v>
      </c>
      <c r="I54" s="49">
        <v>421.07</v>
      </c>
      <c r="J54" s="42">
        <f t="shared" si="1"/>
        <v>16842.8</v>
      </c>
      <c r="K54" s="24">
        <v>2016</v>
      </c>
      <c r="L54" s="4" t="s">
        <v>183</v>
      </c>
      <c r="N54" s="97"/>
      <c r="O54" s="97"/>
      <c r="P54" s="98"/>
    </row>
    <row r="55" spans="1:92" s="96" customFormat="1" ht="24" x14ac:dyDescent="0.2">
      <c r="A55" s="45">
        <v>48</v>
      </c>
      <c r="B55" s="1" t="s">
        <v>70</v>
      </c>
      <c r="C55" s="1" t="s">
        <v>71</v>
      </c>
      <c r="D55" s="75" t="s">
        <v>171</v>
      </c>
      <c r="E55" s="60" t="s">
        <v>67</v>
      </c>
      <c r="F55" s="95">
        <v>29</v>
      </c>
      <c r="G55" s="50">
        <v>1835.03</v>
      </c>
      <c r="H55" s="49">
        <v>53215.87</v>
      </c>
      <c r="I55" s="49">
        <v>4435.2</v>
      </c>
      <c r="J55" s="42">
        <f t="shared" si="1"/>
        <v>128620.79999999999</v>
      </c>
      <c r="K55" s="24">
        <v>2016</v>
      </c>
      <c r="L55" s="4" t="s">
        <v>183</v>
      </c>
      <c r="N55" s="97"/>
      <c r="O55" s="97"/>
      <c r="P55" s="98"/>
    </row>
    <row r="56" spans="1:92" s="96" customFormat="1" ht="24" x14ac:dyDescent="0.2">
      <c r="A56" s="45">
        <v>49</v>
      </c>
      <c r="B56" s="1" t="s">
        <v>72</v>
      </c>
      <c r="C56" s="1" t="s">
        <v>73</v>
      </c>
      <c r="D56" s="75" t="s">
        <v>172</v>
      </c>
      <c r="E56" s="60" t="s">
        <v>67</v>
      </c>
      <c r="F56" s="95">
        <v>6.9</v>
      </c>
      <c r="G56" s="50">
        <v>2195.56</v>
      </c>
      <c r="H56" s="49">
        <v>15149.36</v>
      </c>
      <c r="I56" s="49">
        <v>3186</v>
      </c>
      <c r="J56" s="42">
        <f t="shared" si="1"/>
        <v>21983.4</v>
      </c>
      <c r="K56" s="24">
        <v>2016</v>
      </c>
      <c r="L56" s="4" t="s">
        <v>183</v>
      </c>
      <c r="N56" s="97"/>
      <c r="O56" s="97"/>
      <c r="P56" s="98"/>
    </row>
    <row r="57" spans="1:92" s="96" customFormat="1" ht="24" x14ac:dyDescent="0.2">
      <c r="A57" s="45">
        <v>50</v>
      </c>
      <c r="B57" s="1" t="s">
        <v>114</v>
      </c>
      <c r="C57" s="1" t="s">
        <v>115</v>
      </c>
      <c r="D57" s="75" t="s">
        <v>173</v>
      </c>
      <c r="E57" s="60" t="s">
        <v>116</v>
      </c>
      <c r="F57" s="95">
        <v>25</v>
      </c>
      <c r="G57" s="50"/>
      <c r="H57" s="49"/>
      <c r="I57" s="49">
        <v>65000</v>
      </c>
      <c r="J57" s="42">
        <f t="shared" si="1"/>
        <v>1625000</v>
      </c>
      <c r="K57" s="24">
        <v>2025</v>
      </c>
      <c r="L57" s="4" t="s">
        <v>184</v>
      </c>
      <c r="N57" s="97"/>
      <c r="O57" s="97"/>
      <c r="P57" s="98"/>
    </row>
    <row r="58" spans="1:92" s="96" customFormat="1" ht="24" x14ac:dyDescent="0.2">
      <c r="A58" s="45">
        <v>51</v>
      </c>
      <c r="B58" s="1" t="s">
        <v>117</v>
      </c>
      <c r="C58" s="1" t="s">
        <v>118</v>
      </c>
      <c r="D58" s="75" t="s">
        <v>174</v>
      </c>
      <c r="E58" s="60" t="s">
        <v>7</v>
      </c>
      <c r="F58" s="99">
        <v>10000</v>
      </c>
      <c r="G58" s="50"/>
      <c r="H58" s="49"/>
      <c r="I58" s="49">
        <v>383</v>
      </c>
      <c r="J58" s="42">
        <f t="shared" si="1"/>
        <v>3830000</v>
      </c>
      <c r="K58" s="24">
        <v>2025</v>
      </c>
      <c r="L58" s="4" t="s">
        <v>184</v>
      </c>
      <c r="N58" s="97"/>
      <c r="O58" s="97"/>
      <c r="P58" s="98"/>
    </row>
    <row r="59" spans="1:92" s="96" customFormat="1" ht="24" x14ac:dyDescent="0.2">
      <c r="A59" s="45">
        <v>52</v>
      </c>
      <c r="B59" s="1" t="s">
        <v>119</v>
      </c>
      <c r="C59" s="1" t="s">
        <v>120</v>
      </c>
      <c r="D59" s="75" t="s">
        <v>175</v>
      </c>
      <c r="E59" s="60" t="s">
        <v>116</v>
      </c>
      <c r="F59" s="95">
        <v>1.5</v>
      </c>
      <c r="G59" s="50"/>
      <c r="H59" s="49"/>
      <c r="I59" s="49">
        <v>383000</v>
      </c>
      <c r="J59" s="42">
        <f t="shared" si="1"/>
        <v>574500</v>
      </c>
      <c r="K59" s="24">
        <v>2025</v>
      </c>
      <c r="L59" s="4" t="s">
        <v>184</v>
      </c>
      <c r="N59" s="97"/>
      <c r="O59" s="97"/>
      <c r="P59" s="98"/>
    </row>
    <row r="60" spans="1:92" s="96" customFormat="1" ht="36" x14ac:dyDescent="0.2">
      <c r="A60" s="45">
        <v>53</v>
      </c>
      <c r="B60" s="1" t="s">
        <v>48</v>
      </c>
      <c r="C60" s="1" t="s">
        <v>121</v>
      </c>
      <c r="D60" s="75" t="s">
        <v>176</v>
      </c>
      <c r="E60" s="60" t="s">
        <v>7</v>
      </c>
      <c r="F60" s="95">
        <v>332</v>
      </c>
      <c r="G60" s="50"/>
      <c r="H60" s="49"/>
      <c r="I60" s="49">
        <v>260</v>
      </c>
      <c r="J60" s="42">
        <f t="shared" si="1"/>
        <v>86320</v>
      </c>
      <c r="K60" s="24">
        <v>2023</v>
      </c>
      <c r="L60" s="4" t="s">
        <v>183</v>
      </c>
      <c r="N60" s="97"/>
      <c r="O60" s="97"/>
      <c r="P60" s="98"/>
    </row>
    <row r="61" spans="1:92" s="96" customFormat="1" ht="36" x14ac:dyDescent="0.2">
      <c r="A61" s="45">
        <v>54</v>
      </c>
      <c r="B61" s="1" t="s">
        <v>48</v>
      </c>
      <c r="C61" s="1" t="s">
        <v>113</v>
      </c>
      <c r="D61" s="100" t="s">
        <v>176</v>
      </c>
      <c r="E61" s="46" t="s">
        <v>7</v>
      </c>
      <c r="F61" s="68">
        <v>128</v>
      </c>
      <c r="G61" s="20">
        <v>325</v>
      </c>
      <c r="H61" s="20">
        <v>97175</v>
      </c>
      <c r="I61" s="20">
        <v>260</v>
      </c>
      <c r="J61" s="42">
        <f t="shared" si="1"/>
        <v>33280</v>
      </c>
      <c r="K61" s="3">
        <v>2024</v>
      </c>
      <c r="L61" s="4" t="s">
        <v>185</v>
      </c>
      <c r="N61" s="97"/>
      <c r="O61" s="97"/>
      <c r="P61" s="98"/>
    </row>
    <row r="62" spans="1:92" s="96" customFormat="1" ht="48" x14ac:dyDescent="0.2">
      <c r="A62" s="31">
        <v>55</v>
      </c>
      <c r="B62" s="1"/>
      <c r="C62" s="1"/>
      <c r="D62" s="4" t="s">
        <v>52</v>
      </c>
      <c r="E62" s="46" t="s">
        <v>54</v>
      </c>
      <c r="F62" s="18">
        <v>17.46</v>
      </c>
      <c r="G62" s="20">
        <v>22321.43</v>
      </c>
      <c r="H62" s="20">
        <v>389732.17</v>
      </c>
      <c r="I62" s="20">
        <v>18000</v>
      </c>
      <c r="J62" s="42">
        <f t="shared" si="1"/>
        <v>314280</v>
      </c>
      <c r="K62" s="3" t="s">
        <v>122</v>
      </c>
      <c r="L62" s="4"/>
      <c r="N62" s="97"/>
      <c r="O62" s="97"/>
      <c r="P62" s="98"/>
    </row>
    <row r="63" spans="1:92" s="96" customFormat="1" ht="23.25" customHeight="1" x14ac:dyDescent="0.2">
      <c r="A63" s="31">
        <v>56</v>
      </c>
      <c r="B63" s="52"/>
      <c r="C63" s="52"/>
      <c r="D63" s="53" t="s">
        <v>53</v>
      </c>
      <c r="E63" s="69" t="s">
        <v>54</v>
      </c>
      <c r="F63" s="101">
        <v>8.51</v>
      </c>
      <c r="G63" s="54">
        <v>5000</v>
      </c>
      <c r="H63" s="54">
        <v>37991.11</v>
      </c>
      <c r="I63" s="54">
        <v>18000</v>
      </c>
      <c r="J63" s="42">
        <f t="shared" si="1"/>
        <v>153180</v>
      </c>
      <c r="K63" s="45" t="s">
        <v>122</v>
      </c>
      <c r="L63" s="53"/>
      <c r="N63" s="97"/>
      <c r="O63" s="97"/>
      <c r="P63" s="98"/>
    </row>
    <row r="64" spans="1:92" s="96" customFormat="1" ht="23.25" customHeight="1" x14ac:dyDescent="0.2">
      <c r="A64" s="31">
        <v>57</v>
      </c>
      <c r="B64" s="1" t="s">
        <v>123</v>
      </c>
      <c r="C64" s="50"/>
      <c r="D64" s="4" t="s">
        <v>124</v>
      </c>
      <c r="E64" s="46" t="s">
        <v>125</v>
      </c>
      <c r="F64" s="26">
        <v>1</v>
      </c>
      <c r="G64" s="20"/>
      <c r="H64" s="20"/>
      <c r="I64" s="20">
        <v>42412.5</v>
      </c>
      <c r="J64" s="42">
        <f t="shared" si="1"/>
        <v>42412.5</v>
      </c>
      <c r="K64" s="71">
        <v>30560</v>
      </c>
      <c r="L64" s="4" t="s">
        <v>179</v>
      </c>
      <c r="N64" s="97"/>
      <c r="O64" s="97"/>
      <c r="P64" s="98"/>
    </row>
    <row r="65" spans="1:16" s="96" customFormat="1" ht="23.25" customHeight="1" x14ac:dyDescent="0.2">
      <c r="A65" s="31">
        <v>58</v>
      </c>
      <c r="B65" s="1" t="s">
        <v>126</v>
      </c>
      <c r="C65" s="50"/>
      <c r="D65" s="4" t="s">
        <v>177</v>
      </c>
      <c r="E65" s="46" t="s">
        <v>125</v>
      </c>
      <c r="F65" s="26">
        <v>1</v>
      </c>
      <c r="G65" s="20"/>
      <c r="H65" s="20"/>
      <c r="I65" s="20">
        <v>53625</v>
      </c>
      <c r="J65" s="42">
        <f t="shared" si="1"/>
        <v>53625</v>
      </c>
      <c r="K65" s="71">
        <v>30560</v>
      </c>
      <c r="L65" s="4" t="s">
        <v>179</v>
      </c>
      <c r="N65" s="97"/>
      <c r="O65" s="97"/>
      <c r="P65" s="98"/>
    </row>
    <row r="66" spans="1:16" s="96" customFormat="1" ht="24" x14ac:dyDescent="0.2">
      <c r="A66" s="3">
        <v>59</v>
      </c>
      <c r="B66" s="1" t="s">
        <v>127</v>
      </c>
      <c r="C66" s="50"/>
      <c r="D66" s="75" t="s">
        <v>177</v>
      </c>
      <c r="E66" s="70" t="s">
        <v>125</v>
      </c>
      <c r="F66" s="102">
        <v>1</v>
      </c>
      <c r="G66" s="50"/>
      <c r="H66" s="20"/>
      <c r="I66" s="20">
        <v>53625</v>
      </c>
      <c r="J66" s="42">
        <f t="shared" si="1"/>
        <v>53625</v>
      </c>
      <c r="K66" s="72">
        <v>30560</v>
      </c>
      <c r="L66" s="4" t="s">
        <v>179</v>
      </c>
      <c r="N66" s="97"/>
      <c r="O66" s="97"/>
      <c r="P66" s="98"/>
    </row>
    <row r="67" spans="1:16" s="96" customFormat="1" ht="24" x14ac:dyDescent="0.2">
      <c r="A67" s="3">
        <v>60</v>
      </c>
      <c r="B67" s="73">
        <v>402154</v>
      </c>
      <c r="C67" s="50"/>
      <c r="D67" s="5" t="s">
        <v>177</v>
      </c>
      <c r="E67" s="46" t="s">
        <v>125</v>
      </c>
      <c r="F67" s="103">
        <v>1</v>
      </c>
      <c r="G67" s="21"/>
      <c r="H67" s="21"/>
      <c r="I67" s="21">
        <v>53625</v>
      </c>
      <c r="J67" s="42">
        <f t="shared" si="1"/>
        <v>53625</v>
      </c>
      <c r="K67" s="104">
        <v>30560</v>
      </c>
      <c r="L67" s="4" t="s">
        <v>179</v>
      </c>
      <c r="N67" s="97"/>
      <c r="O67" s="97"/>
      <c r="P67" s="98"/>
    </row>
    <row r="68" spans="1:16" s="96" customFormat="1" ht="24" x14ac:dyDescent="0.2">
      <c r="A68" s="3">
        <v>61</v>
      </c>
      <c r="B68" s="73">
        <v>148771</v>
      </c>
      <c r="C68" s="50">
        <v>5000035221</v>
      </c>
      <c r="D68" s="5" t="s">
        <v>178</v>
      </c>
      <c r="E68" s="46" t="s">
        <v>125</v>
      </c>
      <c r="F68" s="103">
        <v>1</v>
      </c>
      <c r="G68" s="21"/>
      <c r="H68" s="21"/>
      <c r="I68" s="21">
        <v>43002.210939999997</v>
      </c>
      <c r="J68" s="42">
        <f t="shared" si="1"/>
        <v>43002.210939999997</v>
      </c>
      <c r="K68" s="1">
        <v>1989</v>
      </c>
      <c r="L68" s="28" t="s">
        <v>180</v>
      </c>
      <c r="N68" s="97"/>
      <c r="O68" s="97"/>
      <c r="P68" s="98"/>
    </row>
    <row r="69" spans="1:16" s="96" customFormat="1" x14ac:dyDescent="0.2">
      <c r="A69" s="3"/>
      <c r="B69" s="73"/>
      <c r="C69" s="50"/>
      <c r="D69" s="5"/>
      <c r="E69" s="46"/>
      <c r="F69" s="103"/>
      <c r="G69" s="21"/>
      <c r="H69" s="21"/>
      <c r="I69" s="21"/>
      <c r="J69" s="21"/>
      <c r="K69" s="104"/>
      <c r="L69" s="5"/>
      <c r="N69" s="97"/>
      <c r="O69" s="97"/>
      <c r="P69" s="98"/>
    </row>
    <row r="70" spans="1:16" s="96" customFormat="1" x14ac:dyDescent="0.2">
      <c r="A70" s="27"/>
      <c r="B70" s="113"/>
      <c r="C70" s="97"/>
      <c r="D70" s="114"/>
      <c r="E70" s="112"/>
      <c r="F70" s="115"/>
      <c r="G70" s="116"/>
      <c r="H70" s="116"/>
      <c r="I70" s="116"/>
      <c r="J70" s="116"/>
      <c r="K70" s="117"/>
      <c r="L70" s="114"/>
      <c r="N70" s="97"/>
      <c r="O70" s="97"/>
      <c r="P70" s="98"/>
    </row>
    <row r="71" spans="1:16" s="96" customFormat="1" x14ac:dyDescent="0.2">
      <c r="A71" s="27"/>
      <c r="B71" s="113"/>
      <c r="C71" s="97"/>
      <c r="D71" s="114"/>
      <c r="E71" s="112"/>
      <c r="F71" s="115"/>
      <c r="G71" s="116"/>
      <c r="H71" s="116"/>
      <c r="I71" s="116"/>
      <c r="J71" s="116"/>
      <c r="K71" s="117"/>
      <c r="L71" s="114"/>
      <c r="N71" s="97"/>
      <c r="O71" s="97"/>
      <c r="P71" s="98"/>
    </row>
    <row r="72" spans="1:16" s="96" customFormat="1" x14ac:dyDescent="0.2">
      <c r="A72" s="27"/>
      <c r="B72" s="113"/>
      <c r="C72" s="97"/>
      <c r="D72" s="114"/>
      <c r="E72" s="112"/>
      <c r="F72" s="115"/>
      <c r="G72" s="116"/>
      <c r="H72" s="116"/>
      <c r="I72" s="116"/>
      <c r="J72" s="116"/>
      <c r="K72" s="117"/>
      <c r="L72" s="114"/>
      <c r="N72" s="97"/>
      <c r="O72" s="97"/>
      <c r="P72" s="98"/>
    </row>
    <row r="73" spans="1:16" ht="18.75" x14ac:dyDescent="0.3">
      <c r="A73" s="120"/>
      <c r="B73" s="121"/>
      <c r="C73" s="121"/>
      <c r="D73" s="119"/>
      <c r="E73" s="121"/>
      <c r="F73" s="122"/>
      <c r="G73" s="123"/>
      <c r="H73" s="123"/>
      <c r="I73" s="123"/>
      <c r="J73" s="123"/>
      <c r="K73" s="121"/>
      <c r="L73" s="119"/>
    </row>
    <row r="74" spans="1:16" s="96" customFormat="1" x14ac:dyDescent="0.2">
      <c r="A74" s="27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P74" s="105"/>
    </row>
    <row r="75" spans="1:16" s="96" customFormat="1" x14ac:dyDescent="0.2">
      <c r="A75" s="27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P75" s="105"/>
    </row>
    <row r="76" spans="1:16" s="39" customFormat="1" ht="12" customHeight="1" x14ac:dyDescent="0.2">
      <c r="A76" s="27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P76" s="106"/>
    </row>
    <row r="77" spans="1:16" s="39" customFormat="1" ht="12" customHeight="1" x14ac:dyDescent="0.2">
      <c r="A77" s="27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P77" s="106"/>
    </row>
    <row r="78" spans="1:16" ht="45.75" customHeight="1" x14ac:dyDescent="0.2">
      <c r="A78" s="27"/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</row>
    <row r="79" spans="1:16" ht="22.5" customHeight="1" x14ac:dyDescent="0.2">
      <c r="A79" s="27"/>
      <c r="B79" s="124"/>
      <c r="C79" s="124"/>
      <c r="D79" s="124"/>
      <c r="E79" s="124"/>
      <c r="F79" s="124"/>
      <c r="G79" s="124"/>
      <c r="H79" s="124"/>
      <c r="I79" s="128"/>
      <c r="J79" s="128"/>
      <c r="K79" s="124"/>
      <c r="L79" s="124"/>
    </row>
    <row r="80" spans="1:16" s="96" customFormat="1" x14ac:dyDescent="0.2">
      <c r="A80" s="27"/>
      <c r="B80" s="109"/>
      <c r="C80" s="109"/>
      <c r="D80" s="108"/>
      <c r="E80" s="109"/>
      <c r="F80" s="110"/>
      <c r="G80" s="111"/>
      <c r="H80" s="111"/>
      <c r="I80" s="111"/>
      <c r="J80" s="111"/>
      <c r="K80" s="109"/>
      <c r="L80" s="108"/>
      <c r="P80" s="105"/>
    </row>
    <row r="81" spans="1:16" ht="28.5" customHeight="1" x14ac:dyDescent="0.2">
      <c r="A81" s="120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P81" s="11"/>
    </row>
    <row r="82" spans="1:16" x14ac:dyDescent="0.2">
      <c r="A82" s="96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96"/>
      <c r="N82" s="96"/>
      <c r="O82" s="96"/>
      <c r="P82" s="11"/>
    </row>
    <row r="83" spans="1:16" x14ac:dyDescent="0.2">
      <c r="B83" s="109"/>
      <c r="C83" s="109"/>
      <c r="D83" s="108"/>
      <c r="E83" s="109"/>
      <c r="F83" s="110"/>
      <c r="G83" s="111"/>
      <c r="H83" s="111"/>
      <c r="I83" s="111"/>
      <c r="J83" s="111"/>
      <c r="K83" s="109"/>
      <c r="L83" s="108"/>
      <c r="M83" s="96"/>
    </row>
    <row r="84" spans="1:16" ht="12" customHeight="1" x14ac:dyDescent="0.2">
      <c r="A84" s="11"/>
      <c r="B84" s="133"/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96"/>
      <c r="N84" s="96"/>
      <c r="O84" s="96"/>
      <c r="P84" s="11"/>
    </row>
    <row r="85" spans="1:16" x14ac:dyDescent="0.2">
      <c r="A85" s="11"/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96"/>
      <c r="N85" s="96"/>
      <c r="O85" s="96"/>
      <c r="P85" s="11"/>
    </row>
    <row r="86" spans="1:16" x14ac:dyDescent="0.2">
      <c r="A86" s="11"/>
      <c r="B86" s="109"/>
      <c r="C86" s="109"/>
      <c r="D86" s="108"/>
      <c r="E86" s="109"/>
      <c r="F86" s="110"/>
      <c r="G86" s="111"/>
      <c r="H86" s="111"/>
      <c r="I86" s="111"/>
      <c r="J86" s="111"/>
      <c r="K86" s="109"/>
      <c r="L86" s="108"/>
      <c r="M86" s="96"/>
      <c r="N86" s="96"/>
      <c r="O86" s="96"/>
      <c r="P86" s="11"/>
    </row>
    <row r="87" spans="1:16" x14ac:dyDescent="0.2">
      <c r="A87" s="11"/>
      <c r="B87" s="109"/>
      <c r="C87" s="109"/>
      <c r="D87" s="108"/>
      <c r="E87" s="109"/>
      <c r="F87" s="110"/>
      <c r="G87" s="111"/>
      <c r="H87" s="111"/>
      <c r="I87" s="111"/>
      <c r="J87" s="111"/>
      <c r="K87" s="109"/>
      <c r="L87" s="108"/>
      <c r="M87" s="96"/>
      <c r="N87" s="96"/>
      <c r="O87" s="96"/>
    </row>
    <row r="88" spans="1:16" ht="15.75" x14ac:dyDescent="0.25"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08"/>
      <c r="N88" s="108"/>
      <c r="O88" s="108"/>
      <c r="P88" s="11"/>
    </row>
    <row r="89" spans="1:16" ht="15.75" x14ac:dyDescent="0.25">
      <c r="A89" s="11"/>
      <c r="B89" s="125"/>
      <c r="C89" s="125"/>
      <c r="D89" s="118"/>
      <c r="E89" s="125"/>
      <c r="F89" s="126"/>
      <c r="G89" s="127"/>
      <c r="H89" s="127"/>
      <c r="I89" s="127"/>
      <c r="J89" s="127"/>
      <c r="K89" s="125"/>
      <c r="L89" s="118"/>
      <c r="M89" s="96"/>
      <c r="N89" s="96"/>
      <c r="O89" s="96"/>
    </row>
    <row r="90" spans="1:16" x14ac:dyDescent="0.2">
      <c r="B90" s="109"/>
      <c r="C90" s="109"/>
      <c r="D90" s="108"/>
      <c r="E90" s="109"/>
      <c r="F90" s="110"/>
      <c r="G90" s="111"/>
      <c r="H90" s="111"/>
      <c r="I90" s="111"/>
      <c r="J90" s="111"/>
      <c r="K90" s="109"/>
      <c r="L90" s="108"/>
      <c r="M90" s="96"/>
      <c r="N90" s="96"/>
      <c r="O90" s="96"/>
    </row>
    <row r="91" spans="1:16" x14ac:dyDescent="0.2">
      <c r="B91" s="109"/>
      <c r="C91" s="109"/>
      <c r="D91" s="108"/>
      <c r="E91" s="109"/>
      <c r="F91" s="110"/>
      <c r="G91" s="111"/>
      <c r="H91" s="111"/>
      <c r="I91" s="111"/>
      <c r="J91" s="111"/>
      <c r="K91" s="109"/>
      <c r="L91" s="108"/>
      <c r="M91" s="96"/>
      <c r="N91" s="96"/>
      <c r="O91" s="96"/>
    </row>
    <row r="92" spans="1:16" x14ac:dyDescent="0.2">
      <c r="B92" s="109"/>
      <c r="C92" s="109"/>
      <c r="D92" s="108"/>
      <c r="E92" s="109"/>
      <c r="F92" s="110"/>
      <c r="G92" s="111"/>
      <c r="H92" s="111"/>
      <c r="I92" s="111"/>
      <c r="J92" s="111"/>
      <c r="K92" s="109"/>
      <c r="L92" s="108"/>
      <c r="M92" s="96"/>
      <c r="N92" s="96"/>
      <c r="O92" s="96"/>
    </row>
    <row r="93" spans="1:16" x14ac:dyDescent="0.2">
      <c r="B93" s="109"/>
      <c r="C93" s="109"/>
      <c r="D93" s="108"/>
      <c r="E93" s="109"/>
      <c r="F93" s="110"/>
      <c r="G93" s="111"/>
      <c r="H93" s="111"/>
      <c r="I93" s="111"/>
      <c r="J93" s="111"/>
      <c r="K93" s="109"/>
      <c r="L93" s="108"/>
      <c r="M93" s="96"/>
      <c r="N93" s="96"/>
      <c r="O93" s="96"/>
    </row>
    <row r="94" spans="1:16" x14ac:dyDescent="0.2">
      <c r="B94" s="109"/>
      <c r="C94" s="109"/>
      <c r="D94" s="108"/>
      <c r="E94" s="109"/>
      <c r="F94" s="110"/>
      <c r="G94" s="111"/>
      <c r="H94" s="111"/>
      <c r="I94" s="111"/>
      <c r="J94" s="111"/>
      <c r="K94" s="109"/>
      <c r="L94" s="108"/>
      <c r="M94" s="96"/>
      <c r="N94" s="96"/>
      <c r="O94" s="96"/>
    </row>
    <row r="95" spans="1:16" x14ac:dyDescent="0.2">
      <c r="B95" s="109"/>
      <c r="C95" s="109"/>
      <c r="D95" s="108"/>
      <c r="E95" s="109"/>
      <c r="F95" s="110"/>
      <c r="G95" s="111"/>
      <c r="H95" s="111"/>
      <c r="I95" s="111"/>
      <c r="J95" s="111"/>
      <c r="K95" s="109"/>
      <c r="L95" s="108"/>
      <c r="M95" s="96"/>
      <c r="N95" s="96"/>
      <c r="O95" s="96"/>
    </row>
    <row r="96" spans="1:16" x14ac:dyDescent="0.2">
      <c r="B96" s="109"/>
      <c r="C96" s="109"/>
      <c r="D96" s="108"/>
      <c r="E96" s="109"/>
      <c r="F96" s="110"/>
      <c r="G96" s="111"/>
      <c r="H96" s="111"/>
      <c r="I96" s="111"/>
      <c r="J96" s="111"/>
      <c r="K96" s="109"/>
      <c r="L96" s="108"/>
      <c r="M96" s="96"/>
      <c r="N96" s="96"/>
      <c r="O96" s="96"/>
    </row>
    <row r="97" spans="2:15" x14ac:dyDescent="0.2">
      <c r="B97" s="109"/>
      <c r="C97" s="109"/>
      <c r="D97" s="108"/>
      <c r="E97" s="109"/>
      <c r="F97" s="110"/>
      <c r="G97" s="111"/>
      <c r="H97" s="111"/>
      <c r="I97" s="111"/>
      <c r="J97" s="111"/>
      <c r="K97" s="109"/>
      <c r="L97" s="108"/>
      <c r="M97" s="96"/>
      <c r="N97" s="96"/>
      <c r="O97" s="96"/>
    </row>
    <row r="98" spans="2:15" x14ac:dyDescent="0.2">
      <c r="B98" s="109"/>
      <c r="C98" s="109"/>
      <c r="D98" s="108"/>
      <c r="E98" s="109"/>
      <c r="F98" s="110"/>
      <c r="G98" s="111"/>
      <c r="H98" s="111"/>
      <c r="I98" s="111"/>
      <c r="J98" s="111"/>
      <c r="K98" s="109"/>
      <c r="L98" s="108"/>
      <c r="M98" s="96"/>
      <c r="N98" s="96"/>
      <c r="O98" s="96"/>
    </row>
    <row r="99" spans="2:15" x14ac:dyDescent="0.2">
      <c r="B99" s="109"/>
      <c r="C99" s="109"/>
      <c r="D99" s="108"/>
      <c r="E99" s="109"/>
      <c r="F99" s="110"/>
      <c r="G99" s="111"/>
      <c r="H99" s="111"/>
      <c r="I99" s="111"/>
      <c r="J99" s="111"/>
      <c r="K99" s="109"/>
      <c r="L99" s="108"/>
      <c r="M99" s="96"/>
      <c r="N99" s="96"/>
      <c r="O99" s="96"/>
    </row>
    <row r="100" spans="2:15" x14ac:dyDescent="0.2">
      <c r="B100" s="109"/>
      <c r="C100" s="109"/>
      <c r="D100" s="108"/>
      <c r="E100" s="109"/>
      <c r="F100" s="110"/>
      <c r="G100" s="111"/>
      <c r="H100" s="111"/>
      <c r="I100" s="111"/>
      <c r="J100" s="111"/>
      <c r="K100" s="109"/>
      <c r="L100" s="108"/>
      <c r="M100" s="96"/>
      <c r="N100" s="96"/>
      <c r="O100" s="96"/>
    </row>
    <row r="101" spans="2:15" x14ac:dyDescent="0.2">
      <c r="B101" s="109"/>
      <c r="C101" s="109"/>
      <c r="D101" s="108"/>
      <c r="E101" s="109"/>
      <c r="F101" s="110"/>
      <c r="G101" s="111"/>
      <c r="H101" s="111"/>
      <c r="I101" s="111"/>
      <c r="J101" s="111"/>
      <c r="K101" s="109"/>
      <c r="L101" s="108"/>
      <c r="M101" s="96"/>
      <c r="N101" s="96"/>
      <c r="O101" s="96"/>
    </row>
    <row r="102" spans="2:15" x14ac:dyDescent="0.2">
      <c r="B102" s="109"/>
      <c r="C102" s="109"/>
      <c r="D102" s="108"/>
      <c r="E102" s="109"/>
      <c r="F102" s="110"/>
      <c r="G102" s="111"/>
      <c r="H102" s="111"/>
      <c r="I102" s="111"/>
      <c r="J102" s="111"/>
      <c r="K102" s="109"/>
      <c r="L102" s="108"/>
      <c r="M102" s="96"/>
      <c r="N102" s="96"/>
      <c r="O102" s="96"/>
    </row>
    <row r="103" spans="2:15" x14ac:dyDescent="0.2">
      <c r="B103" s="109"/>
      <c r="C103" s="109"/>
      <c r="D103" s="108"/>
      <c r="E103" s="109"/>
      <c r="F103" s="110"/>
      <c r="G103" s="111"/>
      <c r="H103" s="111"/>
      <c r="I103" s="111"/>
      <c r="J103" s="111"/>
      <c r="K103" s="109"/>
      <c r="L103" s="108"/>
      <c r="M103" s="96"/>
      <c r="N103" s="96"/>
      <c r="O103" s="96"/>
    </row>
    <row r="104" spans="2:15" x14ac:dyDescent="0.2">
      <c r="B104" s="109"/>
      <c r="C104" s="109"/>
      <c r="D104" s="108"/>
      <c r="E104" s="109"/>
      <c r="F104" s="110"/>
      <c r="G104" s="111"/>
      <c r="H104" s="111"/>
      <c r="I104" s="111"/>
      <c r="J104" s="111"/>
      <c r="K104" s="109"/>
      <c r="L104" s="108"/>
      <c r="M104" s="96"/>
      <c r="N104" s="96"/>
      <c r="O104" s="96"/>
    </row>
    <row r="105" spans="2:15" x14ac:dyDescent="0.2">
      <c r="B105" s="109"/>
      <c r="C105" s="109"/>
      <c r="D105" s="108"/>
      <c r="E105" s="109"/>
      <c r="F105" s="110"/>
      <c r="G105" s="111"/>
      <c r="H105" s="111"/>
      <c r="I105" s="111"/>
      <c r="J105" s="111"/>
      <c r="K105" s="109"/>
      <c r="L105" s="108"/>
      <c r="M105" s="96"/>
      <c r="N105" s="96"/>
      <c r="O105" s="96"/>
    </row>
    <row r="106" spans="2:15" x14ac:dyDescent="0.2">
      <c r="B106" s="109"/>
      <c r="C106" s="109"/>
      <c r="D106" s="108"/>
      <c r="E106" s="109"/>
      <c r="F106" s="110"/>
      <c r="G106" s="111"/>
      <c r="H106" s="111"/>
      <c r="I106" s="111"/>
      <c r="J106" s="111"/>
      <c r="K106" s="109"/>
      <c r="L106" s="108"/>
      <c r="M106" s="96"/>
      <c r="N106" s="96"/>
      <c r="O106" s="96"/>
    </row>
    <row r="107" spans="2:15" x14ac:dyDescent="0.2">
      <c r="B107" s="109"/>
      <c r="C107" s="109"/>
      <c r="D107" s="108"/>
      <c r="E107" s="109"/>
      <c r="F107" s="110"/>
      <c r="G107" s="111"/>
      <c r="H107" s="111"/>
      <c r="I107" s="111"/>
      <c r="J107" s="111"/>
      <c r="K107" s="109"/>
      <c r="L107" s="108"/>
      <c r="M107" s="96"/>
      <c r="N107" s="96"/>
      <c r="O107" s="96"/>
    </row>
    <row r="108" spans="2:15" x14ac:dyDescent="0.2">
      <c r="B108" s="109"/>
      <c r="C108" s="109"/>
      <c r="D108" s="108"/>
      <c r="E108" s="109"/>
      <c r="F108" s="110"/>
      <c r="G108" s="111"/>
      <c r="H108" s="111"/>
      <c r="I108" s="111"/>
      <c r="J108" s="111"/>
      <c r="K108" s="109"/>
      <c r="L108" s="108"/>
      <c r="M108" s="96"/>
      <c r="N108" s="96"/>
      <c r="O108" s="96"/>
    </row>
    <row r="109" spans="2:15" x14ac:dyDescent="0.2">
      <c r="B109" s="109"/>
      <c r="C109" s="109"/>
      <c r="D109" s="108"/>
      <c r="E109" s="109"/>
      <c r="F109" s="110"/>
      <c r="G109" s="111"/>
      <c r="H109" s="111"/>
      <c r="I109" s="111"/>
      <c r="J109" s="111"/>
      <c r="K109" s="109"/>
      <c r="L109" s="108"/>
      <c r="M109" s="96"/>
      <c r="N109" s="96"/>
      <c r="O109" s="96"/>
    </row>
  </sheetData>
  <mergeCells count="3">
    <mergeCell ref="B74:L78"/>
    <mergeCell ref="B88:L88"/>
    <mergeCell ref="B84:L85"/>
  </mergeCells>
  <conditionalFormatting sqref="B42:C42">
    <cfRule type="duplicateValues" dxfId="5" priority="8" stopIfTrue="1"/>
  </conditionalFormatting>
  <conditionalFormatting sqref="B42:C42">
    <cfRule type="duplicateValues" dxfId="4" priority="9" stopIfTrue="1"/>
  </conditionalFormatting>
  <conditionalFormatting sqref="B10:C10">
    <cfRule type="duplicateValues" dxfId="3" priority="3"/>
  </conditionalFormatting>
  <conditionalFormatting sqref="B10:C10">
    <cfRule type="duplicateValues" dxfId="2" priority="4"/>
    <cfRule type="duplicateValues" dxfId="1" priority="5"/>
  </conditionalFormatting>
  <conditionalFormatting sqref="D10">
    <cfRule type="duplicateValues" dxfId="0" priority="6"/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 доп.перечня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2024-10-31T05:42:45Z</dcterms:modified>
</cp:coreProperties>
</file>